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hidePivotFieldList="1"/>
  <mc:AlternateContent xmlns:mc="http://schemas.openxmlformats.org/markup-compatibility/2006">
    <mc:Choice Requires="x15">
      <x15ac:absPath xmlns:x15ac="http://schemas.microsoft.com/office/spreadsheetml/2010/11/ac" url="/Users/ambre/Documents/Travail/05_CoffeeX/"/>
    </mc:Choice>
  </mc:AlternateContent>
  <xr:revisionPtr revIDLastSave="0" documentId="13_ncr:1_{DD8B784E-39AD-AE42-93C2-9A00B11F1AAA}" xr6:coauthVersionLast="47" xr6:coauthVersionMax="47" xr10:uidLastSave="{00000000-0000-0000-0000-000000000000}"/>
  <bookViews>
    <workbookView xWindow="0" yWindow="0" windowWidth="33600" windowHeight="21000" activeTab="4" xr2:uid="{00000000-000D-0000-FFFF-FFFF00000000}"/>
  </bookViews>
  <sheets>
    <sheet name="Informations" sheetId="1" r:id="rId1"/>
    <sheet name="Exemple" sheetId="2" r:id="rId2"/>
    <sheet name="Exemple - Tableaux croisés" sheetId="3" r:id="rId3"/>
    <sheet name="Modèle" sheetId="4" r:id="rId4"/>
    <sheet name="Modèle - Tableaux croisés" sheetId="5" r:id="rId5"/>
  </sheets>
  <calcPr calcId="191029"/>
  <pivotCaches>
    <pivotCache cacheId="15" r:id="rId6"/>
    <pivotCache cacheId="19"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R26" i="4" l="1"/>
  <c r="S26" i="4" s="1"/>
  <c r="R25" i="4"/>
  <c r="S25" i="4" s="1"/>
  <c r="R24" i="4"/>
  <c r="S24" i="4" s="1"/>
  <c r="S23" i="4"/>
  <c r="R23" i="4"/>
  <c r="S22" i="4"/>
  <c r="R22" i="4"/>
  <c r="R21" i="4"/>
  <c r="S21" i="4" s="1"/>
  <c r="S20" i="4"/>
  <c r="R20" i="4"/>
  <c r="S19" i="4"/>
  <c r="R19" i="4"/>
  <c r="S18" i="4"/>
  <c r="R18" i="4"/>
  <c r="R17" i="4"/>
  <c r="S17" i="4" s="1"/>
  <c r="R16" i="4"/>
  <c r="S16" i="4" s="1"/>
  <c r="S15" i="4"/>
  <c r="R15" i="4"/>
  <c r="S14" i="4"/>
  <c r="R14" i="4"/>
  <c r="R13" i="4"/>
  <c r="S13" i="4" s="1"/>
  <c r="R12" i="4"/>
  <c r="S12" i="4" s="1"/>
  <c r="S11" i="4"/>
  <c r="R11" i="4"/>
  <c r="S10" i="4"/>
  <c r="R10" i="4"/>
  <c r="R9" i="4"/>
  <c r="S9" i="4" s="1"/>
  <c r="R8" i="4"/>
  <c r="S8" i="4" s="1"/>
  <c r="S7" i="4"/>
  <c r="R7" i="4"/>
  <c r="S26" i="2"/>
  <c r="R26" i="2"/>
  <c r="S25" i="2"/>
  <c r="R25" i="2"/>
  <c r="S24" i="2"/>
  <c r="R24" i="2"/>
  <c r="S23" i="2"/>
  <c r="R23" i="2"/>
  <c r="S22" i="2"/>
  <c r="R22" i="2"/>
  <c r="S21" i="2"/>
  <c r="R21" i="2"/>
  <c r="S20" i="2"/>
  <c r="R20" i="2"/>
  <c r="S19" i="2"/>
  <c r="R19" i="2"/>
  <c r="S18" i="2"/>
  <c r="R18" i="2"/>
  <c r="S17" i="2"/>
  <c r="R17" i="2"/>
  <c r="S16" i="2"/>
  <c r="R16" i="2"/>
  <c r="S15" i="2"/>
  <c r="R15" i="2"/>
  <c r="S14" i="2"/>
  <c r="R14" i="2"/>
  <c r="S13" i="2"/>
  <c r="R13" i="2"/>
  <c r="S12" i="2"/>
  <c r="R12" i="2"/>
  <c r="S11" i="2"/>
  <c r="R11" i="2"/>
  <c r="S10" i="2"/>
  <c r="R10" i="2"/>
  <c r="S9" i="2"/>
  <c r="R9" i="2"/>
  <c r="S8" i="2"/>
  <c r="R8" i="2"/>
  <c r="S7" i="2"/>
  <c r="R7" i="2"/>
</calcChain>
</file>

<file path=xl/sharedStrings.xml><?xml version="1.0" encoding="utf-8"?>
<sst xmlns="http://schemas.openxmlformats.org/spreadsheetml/2006/main" count="103" uniqueCount="46">
  <si>
    <t>Design</t>
  </si>
  <si>
    <t>Designer</t>
  </si>
  <si>
    <t>Testing</t>
  </si>
  <si>
    <t/>
  </si>
  <si>
    <t>(vide)</t>
  </si>
  <si>
    <t>Total général</t>
  </si>
  <si>
    <t>(Plusieurs éléments)</t>
  </si>
  <si>
    <t>⚠️ Ne modifiez pas les cellules dont le fond est gris, comme celle-ci. Elles se remplissent automatiquement.</t>
  </si>
  <si>
    <t>⚠️  Les modèles fournis par Teamleader ne le sont qu'à titre indicatif. Bien que nous nous efforcions de les maintenir à jour et corrects, nous ne saurions donner aucune garantie ni faire aucune déclaration, expresse ou implicite, quant à leur exhaustivité, leur exactitude, leur fiabilité, leur pertinence ou leur accessibilité. L'utilisation de ces modèles se fait donc sous votre propre responsabilité.</t>
  </si>
  <si>
    <t>Planification des ressources humaines</t>
  </si>
  <si>
    <t>Comment utiliser ce modèle ?</t>
  </si>
  <si>
    <t>1️⃣ Saisissez le nom des services et des employés
2️⃣ Entrez la capacité mensuelle (heures de travail) de chaque employé
3️⃣ Indiquez le volume mensuel estimé pour chaque employé et chaque mois de l'année
4️⃣ Obtenez plus d'informations grâce aux tableaux croisés dynamiques
La charge de travail et le volume de travail mensuels moyens sont calculés automatiquement.</t>
  </si>
  <si>
    <t>2024 (en heures)</t>
  </si>
  <si>
    <t>JANV.</t>
  </si>
  <si>
    <t>FÉV.</t>
  </si>
  <si>
    <t>MARS</t>
  </si>
  <si>
    <t>AVR.</t>
  </si>
  <si>
    <t>MAI</t>
  </si>
  <si>
    <t>JUIN</t>
  </si>
  <si>
    <t>JUILL.</t>
  </si>
  <si>
    <t>AOÛT</t>
  </si>
  <si>
    <t>SEPT.</t>
  </si>
  <si>
    <t>OCT.</t>
  </si>
  <si>
    <t>NOV.</t>
  </si>
  <si>
    <t>DÉC.</t>
  </si>
  <si>
    <t>CAPACITÉ
(heures/mois)</t>
  </si>
  <si>
    <t>FONCTION</t>
  </si>
  <si>
    <t>SECTEUR</t>
  </si>
  <si>
    <t>MEMBRE</t>
  </si>
  <si>
    <t>VOLUME D'HEURES / MOIS</t>
  </si>
  <si>
    <t xml:space="preserve">TAUX DE CHARGE </t>
  </si>
  <si>
    <t>Chef de projet</t>
  </si>
  <si>
    <t>Développeur</t>
  </si>
  <si>
    <t>Testeur</t>
  </si>
  <si>
    <t>Designer Senior</t>
  </si>
  <si>
    <t>MOYENNE DES TAUX DE CHARGE</t>
  </si>
  <si>
    <t>Développement</t>
  </si>
  <si>
    <t>SOMME DES DISPONIBILITÉS 
(heures/mois)</t>
  </si>
  <si>
    <t>SOMME DES VOLUMES HORAIRES MENSUELS</t>
  </si>
  <si>
    <t>SOMME DES CAPACITÉS 
(heures/mois)</t>
  </si>
  <si>
    <t>Léa</t>
  </si>
  <si>
    <t>Nicolas</t>
  </si>
  <si>
    <t>Tom</t>
  </si>
  <si>
    <t>Estelle</t>
  </si>
  <si>
    <t>Catherine</t>
  </si>
  <si>
    <t>Victor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</si>
</sst>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color rgb="FF000000"/>
      <name val="Arial"/>
      <scheme val="minor"/>
    </font>
    <font>
      <sz val="10"/>
      <color rgb="FFFFFFFF"/>
      <name val="Inter"/>
    </font>
    <font>
      <b/>
      <sz val="18"/>
      <color rgb="FFFFFFFF"/>
      <name val="Inter"/>
    </font>
    <font>
      <b/>
      <sz val="20"/>
      <color rgb="FF6BCCCF"/>
      <name val="Inter"/>
    </font>
    <font>
      <sz val="10"/>
      <color theme="1"/>
      <name val="Inter"/>
    </font>
    <font>
      <b/>
      <sz val="14"/>
      <color theme="1"/>
      <name val="Inter"/>
    </font>
    <font>
      <sz val="10"/>
      <name val="Arial"/>
      <family val="2"/>
    </font>
    <font>
      <sz val="10"/>
      <color theme="1"/>
      <name val="Inter"/>
    </font>
    <font>
      <sz val="11"/>
      <color theme="1"/>
      <name val="Inter"/>
    </font>
    <font>
      <b/>
      <sz val="18"/>
      <color rgb="FFFFDE91"/>
      <name val="Inter"/>
    </font>
    <font>
      <b/>
      <sz val="10"/>
      <color theme="1"/>
      <name val="Inter"/>
    </font>
    <font>
      <b/>
      <sz val="10"/>
      <color rgb="FF000000"/>
      <name val="Arial"/>
      <family val="2"/>
      <scheme val="minor"/>
    </font>
  </fonts>
  <fills count="11">
    <fill>
      <patternFill patternType="none"/>
    </fill>
    <fill>
      <patternFill patternType="gray125"/>
    </fill>
    <fill>
      <patternFill patternType="solid">
        <fgColor rgb="FFFFFFFF"/>
        <bgColor rgb="FFFFFFFF"/>
      </patternFill>
    </fill>
    <fill>
      <patternFill patternType="solid">
        <fgColor rgb="FFEFEFEF"/>
        <bgColor rgb="FFEFEFEF"/>
      </patternFill>
    </fill>
    <fill>
      <patternFill patternType="solid">
        <fgColor theme="9" tint="0.59999389629810485"/>
        <bgColor indexed="64"/>
      </patternFill>
    </fill>
    <fill>
      <patternFill patternType="solid">
        <fgColor theme="2"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rgb="FFFDF4F0"/>
      </patternFill>
    </fill>
    <fill>
      <patternFill patternType="solid">
        <fgColor theme="0"/>
        <bgColor indexed="64"/>
      </patternFill>
    </fill>
  </fills>
  <borders count="2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ck">
        <color rgb="FF3D85C6"/>
      </left>
      <right/>
      <top style="thick">
        <color rgb="FF3D85C6"/>
      </top>
      <bottom style="thick">
        <color rgb="FF3D85C6"/>
      </bottom>
      <diagonal/>
    </border>
    <border>
      <left/>
      <right style="thick">
        <color rgb="FF3D85C6"/>
      </right>
      <top style="thick">
        <color rgb="FF3D85C6"/>
      </top>
      <bottom style="thick">
        <color rgb="FF3D85C6"/>
      </bottom>
      <diagonal/>
    </border>
    <border>
      <left style="thin">
        <color rgb="FFFFFFFF"/>
      </left>
      <right style="thin">
        <color rgb="FFFFFFFF"/>
      </right>
      <top/>
      <bottom style="thin">
        <color rgb="FFFFFFFF"/>
      </bottom>
      <diagonal/>
    </border>
    <border>
      <left style="thin">
        <color rgb="FFFFFFFF"/>
      </left>
      <right/>
      <top style="thin">
        <color rgb="FFFFFFFF"/>
      </top>
      <bottom/>
      <diagonal/>
    </border>
    <border>
      <left/>
      <right style="thick">
        <color rgb="FFFFFFFF"/>
      </right>
      <top style="thick">
        <color rgb="FFFFFFFF"/>
      </top>
      <bottom/>
      <diagonal/>
    </border>
    <border>
      <left style="thick">
        <color rgb="FFFFFFFF"/>
      </left>
      <right style="thick">
        <color rgb="FFFFFFFF"/>
      </right>
      <top style="thick">
        <color rgb="FFFFFFFF"/>
      </top>
      <bottom/>
      <diagonal/>
    </border>
    <border>
      <left style="thin">
        <color rgb="FFD9D9D9"/>
      </left>
      <right/>
      <top style="thin">
        <color rgb="FFD9D9D9"/>
      </top>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right/>
      <top/>
      <bottom style="thin">
        <color rgb="FFD9D9D9"/>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bottom/>
      <diagonal/>
    </border>
    <border>
      <left/>
      <right style="thin">
        <color rgb="FF999999"/>
      </right>
      <top/>
      <bottom/>
      <diagonal/>
    </border>
  </borders>
  <cellStyleXfs count="1">
    <xf numFmtId="0" fontId="0" fillId="0" borderId="0"/>
  </cellStyleXfs>
  <cellXfs count="86">
    <xf numFmtId="0" fontId="0" fillId="0" borderId="0" xfId="0"/>
    <xf numFmtId="0" fontId="1" fillId="2" borderId="0" xfId="0" applyFont="1" applyFill="1"/>
    <xf numFmtId="0" fontId="2" fillId="2" borderId="0" xfId="0" applyFont="1" applyFill="1" applyAlignment="1">
      <alignment horizontal="right"/>
    </xf>
    <xf numFmtId="0" fontId="3" fillId="2" borderId="0" xfId="0" applyFont="1" applyFill="1" applyAlignment="1">
      <alignment horizontal="left"/>
    </xf>
    <xf numFmtId="0" fontId="2" fillId="2" borderId="0" xfId="0" applyFont="1" applyFill="1" applyAlignment="1">
      <alignment horizontal="left"/>
    </xf>
    <xf numFmtId="0" fontId="1" fillId="2" borderId="0" xfId="0" applyFont="1" applyFill="1" applyAlignment="1">
      <alignment horizontal="right"/>
    </xf>
    <xf numFmtId="0" fontId="4" fillId="0" borderId="1" xfId="0" applyFont="1" applyBorder="1"/>
    <xf numFmtId="0" fontId="4" fillId="0" borderId="2" xfId="0" applyFont="1" applyBorder="1"/>
    <xf numFmtId="18" fontId="4" fillId="0" borderId="3" xfId="0" applyNumberFormat="1" applyFont="1" applyBorder="1" applyAlignment="1">
      <alignment horizontal="center" vertical="center"/>
    </xf>
    <xf numFmtId="0" fontId="4" fillId="0" borderId="5" xfId="0" applyFont="1" applyBorder="1" applyAlignment="1">
      <alignment horizontal="center" vertical="center"/>
    </xf>
    <xf numFmtId="0" fontId="8" fillId="0" borderId="3" xfId="0" applyFont="1" applyBorder="1" applyAlignment="1">
      <alignment horizontal="left" vertical="center"/>
    </xf>
    <xf numFmtId="0" fontId="4" fillId="0" borderId="8" xfId="0" applyFont="1" applyBorder="1"/>
    <xf numFmtId="0" fontId="9" fillId="2" borderId="0" xfId="0" applyFont="1" applyFill="1" applyAlignment="1">
      <alignment horizontal="left"/>
    </xf>
    <xf numFmtId="0" fontId="10" fillId="0" borderId="2"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4" fillId="3" borderId="0" xfId="0" applyFont="1" applyFill="1" applyAlignment="1">
      <alignment horizontal="center" vertical="center"/>
    </xf>
    <xf numFmtId="10" fontId="4" fillId="3" borderId="0" xfId="0" applyNumberFormat="1" applyFont="1" applyFill="1" applyAlignment="1">
      <alignment horizontal="center" vertical="center"/>
    </xf>
    <xf numFmtId="0" fontId="10" fillId="0" borderId="4" xfId="0" applyFont="1" applyBorder="1" applyAlignment="1">
      <alignment horizontal="center" vertical="center"/>
    </xf>
    <xf numFmtId="10" fontId="4" fillId="0" borderId="0" xfId="0" applyNumberFormat="1" applyFont="1" applyAlignment="1">
      <alignment horizontal="center" vertical="center"/>
    </xf>
    <xf numFmtId="0" fontId="4" fillId="0" borderId="4" xfId="0" applyFont="1" applyBorder="1" applyAlignment="1">
      <alignment horizontal="center" vertical="center"/>
    </xf>
    <xf numFmtId="10" fontId="4" fillId="0" borderId="15" xfId="0" applyNumberFormat="1" applyFont="1" applyBorder="1" applyAlignment="1">
      <alignment horizontal="center" vertical="center"/>
    </xf>
    <xf numFmtId="0" fontId="0" fillId="0" borderId="16" xfId="0" applyBorder="1"/>
    <xf numFmtId="0" fontId="0" fillId="0" borderId="16" xfId="0" pivotButton="1" applyBorder="1"/>
    <xf numFmtId="0" fontId="0" fillId="0" borderId="17" xfId="0" applyBorder="1"/>
    <xf numFmtId="0" fontId="0" fillId="0" borderId="18" xfId="0" applyBorder="1"/>
    <xf numFmtId="0" fontId="0" fillId="0" borderId="24" xfId="0" pivotButton="1" applyBorder="1"/>
    <xf numFmtId="0" fontId="0" fillId="0" borderId="24" xfId="0" applyBorder="1"/>
    <xf numFmtId="0" fontId="10" fillId="9" borderId="12" xfId="0" applyFont="1" applyFill="1" applyBorder="1" applyAlignment="1">
      <alignment horizontal="center" vertical="center"/>
    </xf>
    <xf numFmtId="0" fontId="10" fillId="9" borderId="0" xfId="0" applyFont="1" applyFill="1" applyAlignment="1">
      <alignment horizontal="center" vertical="center"/>
    </xf>
    <xf numFmtId="0" fontId="10" fillId="9" borderId="0" xfId="0" applyFont="1" applyFill="1" applyAlignment="1">
      <alignment horizontal="center" vertical="center" wrapText="1"/>
    </xf>
    <xf numFmtId="0" fontId="10" fillId="9" borderId="13" xfId="0" applyFont="1" applyFill="1" applyBorder="1" applyAlignment="1">
      <alignment horizontal="center" vertical="center"/>
    </xf>
    <xf numFmtId="18" fontId="4" fillId="0" borderId="1" xfId="0" applyNumberFormat="1" applyFont="1" applyBorder="1" applyAlignment="1">
      <alignment horizontal="center" vertical="center"/>
    </xf>
    <xf numFmtId="0" fontId="4" fillId="3" borderId="3" xfId="0" applyFont="1" applyFill="1" applyBorder="1" applyAlignment="1">
      <alignment horizontal="left" vertical="center"/>
    </xf>
    <xf numFmtId="0" fontId="6" fillId="0" borderId="4" xfId="0" applyFont="1" applyBorder="1"/>
    <xf numFmtId="0" fontId="6" fillId="0" borderId="5" xfId="0" applyFont="1" applyBorder="1"/>
    <xf numFmtId="0" fontId="4" fillId="3" borderId="3" xfId="0" applyFont="1" applyFill="1" applyBorder="1" applyAlignment="1">
      <alignment horizontal="left" vertical="center" wrapText="1"/>
    </xf>
    <xf numFmtId="0" fontId="2" fillId="2" borderId="0" xfId="0" applyFont="1" applyFill="1" applyAlignment="1">
      <alignment horizontal="right"/>
    </xf>
    <xf numFmtId="0" fontId="0" fillId="0" borderId="0" xfId="0"/>
    <xf numFmtId="0" fontId="5" fillId="0" borderId="3" xfId="0" applyFont="1" applyBorder="1" applyAlignment="1">
      <alignment horizontal="left" vertical="center"/>
    </xf>
    <xf numFmtId="0" fontId="4" fillId="0" borderId="3" xfId="0" applyFont="1" applyBorder="1" applyAlignment="1">
      <alignment horizontal="left" vertical="center" wrapText="1"/>
    </xf>
    <xf numFmtId="0" fontId="8" fillId="0" borderId="6" xfId="0" applyFont="1" applyBorder="1" applyAlignment="1">
      <alignment horizontal="left" vertical="center"/>
    </xf>
    <xf numFmtId="0" fontId="6" fillId="0" borderId="7" xfId="0" applyFont="1" applyBorder="1"/>
    <xf numFmtId="0" fontId="7" fillId="0" borderId="3" xfId="0" applyFont="1" applyBorder="1" applyAlignment="1">
      <alignment horizontal="center" vertical="center"/>
    </xf>
    <xf numFmtId="0" fontId="10" fillId="9" borderId="0" xfId="0" applyFont="1" applyFill="1" applyAlignment="1">
      <alignment horizontal="center" vertical="center"/>
    </xf>
    <xf numFmtId="0" fontId="0" fillId="4" borderId="0" xfId="0" applyFill="1"/>
    <xf numFmtId="0" fontId="0" fillId="0" borderId="0" xfId="0" applyFill="1"/>
    <xf numFmtId="0" fontId="6" fillId="0" borderId="4" xfId="0" applyFont="1" applyFill="1" applyBorder="1" applyAlignment="1"/>
    <xf numFmtId="0" fontId="6" fillId="0" borderId="5" xfId="0" applyFont="1" applyFill="1" applyBorder="1" applyAlignment="1"/>
    <xf numFmtId="0" fontId="4" fillId="0" borderId="1" xfId="0" applyFont="1" applyFill="1" applyBorder="1" applyAlignment="1">
      <alignment horizontal="center" vertical="center"/>
    </xf>
    <xf numFmtId="0" fontId="1" fillId="10" borderId="0" xfId="0" applyFont="1" applyFill="1"/>
    <xf numFmtId="0" fontId="4" fillId="10" borderId="1" xfId="0" applyFont="1" applyFill="1" applyBorder="1"/>
    <xf numFmtId="0" fontId="4" fillId="10" borderId="5" xfId="0" applyFont="1" applyFill="1" applyBorder="1" applyAlignment="1">
      <alignment horizontal="center" vertical="center"/>
    </xf>
    <xf numFmtId="0" fontId="6" fillId="10" borderId="4" xfId="0" applyFont="1" applyFill="1" applyBorder="1" applyAlignment="1"/>
    <xf numFmtId="0" fontId="4" fillId="3" borderId="4" xfId="0" applyFont="1" applyFill="1" applyBorder="1" applyAlignment="1">
      <alignment horizontal="left" vertical="center" wrapText="1"/>
    </xf>
    <xf numFmtId="0" fontId="11" fillId="4" borderId="16"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16" xfId="0" applyFont="1" applyFill="1" applyBorder="1" applyAlignment="1">
      <alignment horizontal="center" vertical="center"/>
    </xf>
    <xf numFmtId="0" fontId="0" fillId="0" borderId="0" xfId="0" applyAlignment="1">
      <alignment horizontal="center" vertical="center"/>
    </xf>
    <xf numFmtId="0" fontId="0" fillId="5" borderId="16" xfId="0" applyFill="1" applyBorder="1" applyAlignment="1">
      <alignment horizontal="center" vertical="center"/>
    </xf>
    <xf numFmtId="0" fontId="0" fillId="5" borderId="25" xfId="0" applyFill="1" applyBorder="1" applyAlignment="1">
      <alignment horizontal="center" vertical="center"/>
    </xf>
    <xf numFmtId="0" fontId="0" fillId="0" borderId="16" xfId="0" applyNumberFormat="1" applyBorder="1" applyAlignment="1">
      <alignment horizontal="center" vertical="center"/>
    </xf>
    <xf numFmtId="0" fontId="0" fillId="0" borderId="19" xfId="0" applyNumberFormat="1" applyBorder="1" applyAlignment="1">
      <alignment horizontal="center" vertical="center"/>
    </xf>
    <xf numFmtId="0" fontId="0" fillId="0" borderId="20" xfId="0" applyNumberFormat="1" applyBorder="1" applyAlignment="1">
      <alignment horizontal="center" vertical="center"/>
    </xf>
    <xf numFmtId="0" fontId="0" fillId="8" borderId="16" xfId="0" applyFill="1" applyBorder="1" applyAlignment="1">
      <alignment horizontal="center" vertical="center"/>
    </xf>
    <xf numFmtId="0" fontId="0" fillId="0" borderId="25" xfId="0" applyNumberFormat="1" applyBorder="1" applyAlignment="1">
      <alignment horizontal="center" vertical="center"/>
    </xf>
    <xf numFmtId="0" fontId="0" fillId="0" borderId="0" xfId="0" applyNumberFormat="1" applyAlignment="1">
      <alignment horizontal="center" vertical="center"/>
    </xf>
    <xf numFmtId="0" fontId="0" fillId="0" borderId="26" xfId="0" applyNumberFormat="1" applyBorder="1" applyAlignment="1">
      <alignment horizontal="center" vertical="center"/>
    </xf>
    <xf numFmtId="0" fontId="0" fillId="8" borderId="25" xfId="0" applyFill="1" applyBorder="1" applyAlignment="1">
      <alignment horizontal="center" vertical="center"/>
    </xf>
    <xf numFmtId="0" fontId="11" fillId="6" borderId="21" xfId="0" applyFont="1" applyFill="1" applyBorder="1" applyAlignment="1">
      <alignment horizontal="center" vertical="center"/>
    </xf>
    <xf numFmtId="0" fontId="11" fillId="6" borderId="21" xfId="0" applyNumberFormat="1" applyFont="1" applyFill="1" applyBorder="1" applyAlignment="1">
      <alignment horizontal="center" vertical="center"/>
    </xf>
    <xf numFmtId="0" fontId="11" fillId="6" borderId="22" xfId="0" applyNumberFormat="1" applyFont="1" applyFill="1" applyBorder="1" applyAlignment="1">
      <alignment horizontal="center" vertical="center"/>
    </xf>
    <xf numFmtId="0" fontId="11" fillId="6" borderId="23" xfId="0" applyNumberFormat="1" applyFont="1" applyFill="1" applyBorder="1" applyAlignment="1">
      <alignment horizontal="center" vertical="center"/>
    </xf>
    <xf numFmtId="0" fontId="11" fillId="7" borderId="21" xfId="0" applyFont="1" applyFill="1" applyBorder="1" applyAlignment="1">
      <alignment horizontal="center" vertical="center"/>
    </xf>
    <xf numFmtId="0" fontId="11" fillId="7" borderId="21" xfId="0" applyNumberFormat="1" applyFont="1" applyFill="1" applyBorder="1" applyAlignment="1">
      <alignment horizontal="center" vertical="center"/>
    </xf>
    <xf numFmtId="0" fontId="11" fillId="7" borderId="22" xfId="0" applyNumberFormat="1" applyFont="1" applyFill="1" applyBorder="1" applyAlignment="1">
      <alignment horizontal="center" vertical="center"/>
    </xf>
    <xf numFmtId="0" fontId="11" fillId="7" borderId="23" xfId="0" applyNumberFormat="1" applyFont="1" applyFill="1" applyBorder="1" applyAlignment="1">
      <alignment horizontal="center" vertical="center"/>
    </xf>
    <xf numFmtId="0" fontId="0" fillId="0" borderId="24" xfId="0" pivotButton="1" applyBorder="1" applyAlignment="1">
      <alignment horizontal="center" vertical="center"/>
    </xf>
    <xf numFmtId="18" fontId="4"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Alignment="1">
      <alignment horizontal="center" vertical="center" wrapText="1"/>
    </xf>
  </cellXfs>
  <cellStyles count="1">
    <cellStyle name="Normal" xfId="0" builtinId="0"/>
  </cellStyles>
  <dxfs count="991">
    <dxf>
      <alignment horizontal="general"/>
    </dxf>
    <dxf>
      <alignment horizontal="center"/>
    </dxf>
    <dxf>
      <alignment horizontal="general"/>
    </dxf>
    <dxf>
      <alignment horizontal="center"/>
    </dxf>
    <dxf>
      <alignment horizontal="general"/>
    </dxf>
    <dxf>
      <alignment horizontal="center"/>
    </dxf>
    <dxf>
      <alignment horizontal="general"/>
    </dxf>
    <dxf>
      <alignment horizontal="center"/>
    </dxf>
    <dxf>
      <alignment horizontal="general"/>
    </dxf>
    <dxf>
      <alignment horizontal="center"/>
    </dxf>
    <dxf>
      <alignment horizontal="general"/>
    </dxf>
    <dxf>
      <alignment horizontal="center"/>
    </dxf>
    <dxf>
      <alignment vertical="bottom"/>
    </dxf>
    <dxf>
      <alignment vertical="center"/>
    </dxf>
    <dxf>
      <alignment vertical="bottom"/>
    </dxf>
    <dxf>
      <alignment vertical="center"/>
    </dxf>
    <dxf>
      <alignment vertical="bottom"/>
    </dxf>
    <dxf>
      <alignment vertical="center"/>
    </dxf>
    <dxf>
      <alignment vertical="bottom"/>
    </dxf>
    <dxf>
      <alignment vertical="center"/>
    </dxf>
    <dxf>
      <alignment vertical="bottom"/>
    </dxf>
    <dxf>
      <alignment vertical="center"/>
    </dxf>
    <dxf>
      <alignment vertical="bottom"/>
    </dxf>
    <dxf>
      <alignment vertical="center"/>
    </dxf>
    <dxf>
      <alignment vertical="bottom"/>
    </dxf>
    <dxf>
      <alignment vertical="center"/>
    </dxf>
    <dxf>
      <alignment vertical="bottom"/>
    </dxf>
    <dxf>
      <alignment vertical="center"/>
    </dxf>
    <dxf>
      <alignment vertical="bottom"/>
    </dxf>
    <dxf>
      <alignment vertical="center"/>
    </dxf>
    <dxf>
      <alignment vertical="bottom"/>
    </dxf>
    <dxf>
      <alignment vertical="center"/>
    </dxf>
    <dxf>
      <alignment horizontal="general"/>
    </dxf>
    <dxf>
      <alignment horizontal="center"/>
    </dxf>
    <dxf>
      <alignment horizontal="general"/>
    </dxf>
    <dxf>
      <alignment horizontal="center"/>
    </dxf>
    <dxf>
      <alignment horizontal="general"/>
    </dxf>
    <dxf>
      <alignment horizontal="center"/>
    </dxf>
    <dxf>
      <alignment horizontal="general"/>
    </dxf>
    <dxf>
      <alignment horizontal="center"/>
    </dxf>
    <dxf>
      <alignment wrapText="1"/>
    </dxf>
    <dxf>
      <alignment wrapText="1"/>
    </dxf>
    <dxf>
      <alignment wrapText="1"/>
    </dxf>
    <dxf>
      <alignment wrapText="1"/>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ont>
        <b/>
        <family val="2"/>
      </font>
    </dxf>
    <dxf>
      <font>
        <b/>
        <family val="2"/>
      </font>
    </dxf>
    <dxf>
      <font>
        <b/>
        <family val="2"/>
      </font>
    </dxf>
    <dxf>
      <font>
        <b/>
        <family val="2"/>
      </font>
    </dxf>
    <dxf>
      <fill>
        <patternFill patternType="solid">
          <bgColor theme="0" tint="-4.9989318521683403E-2"/>
        </patternFill>
      </fill>
    </dxf>
    <dxf>
      <font>
        <b/>
        <family val="2"/>
      </font>
    </dxf>
    <dxf>
      <font>
        <b/>
        <family val="2"/>
      </font>
    </dxf>
    <dxf>
      <font>
        <b/>
        <family val="2"/>
      </font>
    </dxf>
    <dxf>
      <font>
        <b/>
        <family val="2"/>
      </font>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ont>
        <b/>
        <family val="2"/>
      </font>
    </dxf>
    <dxf>
      <font>
        <b/>
        <family val="2"/>
      </font>
    </dxf>
    <dxf>
      <font>
        <b/>
        <family val="2"/>
      </font>
    </dxf>
    <dxf>
      <font>
        <b/>
        <family val="2"/>
      </font>
    </dxf>
    <dxf>
      <fill>
        <patternFill patternType="solid">
          <bgColor theme="0" tint="-4.9989318521683403E-2"/>
        </patternFill>
      </fill>
    </dxf>
    <dxf>
      <font>
        <b/>
        <family val="2"/>
      </font>
    </dxf>
    <dxf>
      <font>
        <b/>
        <family val="2"/>
      </font>
    </dxf>
    <dxf>
      <font>
        <b/>
        <family val="2"/>
      </font>
    </dxf>
    <dxf>
      <font>
        <b/>
        <family val="2"/>
      </font>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ont>
        <b/>
        <family val="2"/>
      </font>
    </dxf>
    <dxf>
      <font>
        <b/>
        <family val="2"/>
      </font>
    </dxf>
    <dxf>
      <font>
        <b/>
        <family val="2"/>
      </font>
    </dxf>
    <dxf>
      <font>
        <b/>
        <family val="2"/>
      </font>
    </dxf>
    <dxf>
      <fill>
        <patternFill patternType="solid">
          <bgColor theme="0" tint="-4.9989318521683403E-2"/>
        </patternFill>
      </fill>
    </dxf>
    <dxf>
      <font>
        <b/>
        <family val="2"/>
      </font>
    </dxf>
    <dxf>
      <font>
        <b/>
        <family val="2"/>
      </font>
    </dxf>
    <dxf>
      <font>
        <b/>
        <family val="2"/>
      </font>
    </dxf>
    <dxf>
      <font>
        <b/>
        <family val="2"/>
      </font>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ont>
        <b/>
        <family val="2"/>
      </font>
    </dxf>
    <dxf>
      <font>
        <b/>
        <family val="2"/>
      </font>
    </dxf>
    <dxf>
      <font>
        <b/>
        <family val="2"/>
      </font>
    </dxf>
    <dxf>
      <font>
        <b/>
        <family val="2"/>
      </font>
    </dxf>
    <dxf>
      <fill>
        <patternFill patternType="solid">
          <bgColor theme="0" tint="-4.9989318521683403E-2"/>
        </patternFill>
      </fill>
    </dxf>
    <dxf>
      <font>
        <b/>
        <family val="2"/>
      </font>
    </dxf>
    <dxf>
      <font>
        <b/>
        <family val="2"/>
      </font>
    </dxf>
    <dxf>
      <font>
        <b/>
        <family val="2"/>
      </font>
    </dxf>
    <dxf>
      <font>
        <b/>
        <family val="2"/>
      </font>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ont>
        <b/>
        <family val="2"/>
      </font>
    </dxf>
    <dxf>
      <font>
        <b/>
        <family val="2"/>
      </font>
    </dxf>
    <dxf>
      <font>
        <b/>
        <family val="2"/>
      </font>
    </dxf>
    <dxf>
      <font>
        <b/>
        <family val="2"/>
      </font>
    </dxf>
    <dxf>
      <fill>
        <patternFill patternType="solid">
          <bgColor theme="0" tint="-4.9989318521683403E-2"/>
        </patternFill>
      </fill>
    </dxf>
    <dxf>
      <font>
        <b/>
        <family val="2"/>
      </font>
    </dxf>
    <dxf>
      <font>
        <b/>
        <family val="2"/>
      </font>
    </dxf>
    <dxf>
      <font>
        <b/>
        <family val="2"/>
      </font>
    </dxf>
    <dxf>
      <font>
        <b/>
        <family val="2"/>
      </font>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4.9989318521683403E-2"/>
        </patternFill>
      </fill>
    </dxf>
    <dxf>
      <font>
        <b/>
        <family val="2"/>
      </font>
    </dxf>
    <dxf>
      <font>
        <b/>
        <family val="2"/>
      </font>
    </dxf>
    <dxf>
      <font>
        <b/>
        <family val="2"/>
      </font>
    </dxf>
    <dxf>
      <font>
        <b/>
        <family val="2"/>
      </font>
    </dxf>
    <dxf>
      <fill>
        <patternFill patternType="solid">
          <bgColor theme="0" tint="-4.9989318521683403E-2"/>
        </patternFill>
      </fill>
    </dxf>
    <dxf>
      <fill>
        <patternFill patternType="solid">
          <bgColor theme="0" tint="-4.9989318521683403E-2"/>
        </patternFill>
      </fill>
    </dxf>
    <dxf>
      <fill>
        <patternFill>
          <bgColor theme="0" tint="-0.14999847407452621"/>
        </patternFill>
      </fill>
    </dxf>
    <dxf>
      <fill>
        <patternFill>
          <bgColor theme="0" tint="-0.14999847407452621"/>
        </patternFill>
      </fill>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4.9989318521683403E-2"/>
        </patternFill>
      </fill>
    </dxf>
    <dxf>
      <font>
        <b/>
        <family val="2"/>
      </font>
    </dxf>
    <dxf>
      <font>
        <b/>
        <family val="2"/>
      </font>
    </dxf>
    <dxf>
      <font>
        <b/>
        <family val="2"/>
      </font>
    </dxf>
    <dxf>
      <font>
        <b/>
        <family val="2"/>
      </font>
    </dxf>
    <dxf>
      <fill>
        <patternFill patternType="solid">
          <bgColor theme="0" tint="-4.9989318521683403E-2"/>
        </patternFill>
      </fill>
    </dxf>
    <dxf>
      <fill>
        <patternFill patternType="solid">
          <bgColor theme="0" tint="-4.9989318521683403E-2"/>
        </patternFill>
      </fill>
    </dxf>
    <dxf>
      <fill>
        <patternFill>
          <bgColor theme="0" tint="-0.14999847407452621"/>
        </patternFill>
      </fill>
    </dxf>
    <dxf>
      <fill>
        <patternFill>
          <bgColor theme="0" tint="-0.14999847407452621"/>
        </patternFill>
      </fill>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4.9989318521683403E-2"/>
        </patternFill>
      </fill>
    </dxf>
    <dxf>
      <font>
        <b/>
        <family val="2"/>
      </font>
    </dxf>
    <dxf>
      <font>
        <b/>
        <family val="2"/>
      </font>
    </dxf>
    <dxf>
      <font>
        <b/>
        <family val="2"/>
      </font>
    </dxf>
    <dxf>
      <font>
        <b/>
        <family val="2"/>
      </font>
    </dxf>
    <dxf>
      <fill>
        <patternFill patternType="solid">
          <bgColor theme="0" tint="-4.9989318521683403E-2"/>
        </patternFill>
      </fill>
    </dxf>
    <dxf>
      <fill>
        <patternFill patternType="solid">
          <bgColor theme="0" tint="-4.9989318521683403E-2"/>
        </patternFill>
      </fill>
    </dxf>
    <dxf>
      <fill>
        <patternFill>
          <bgColor theme="0" tint="-0.14999847407452621"/>
        </patternFill>
      </fill>
    </dxf>
    <dxf>
      <fill>
        <patternFill>
          <bgColor theme="0" tint="-0.14999847407452621"/>
        </patternFill>
      </fill>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4.9989318521683403E-2"/>
        </patternFill>
      </fill>
    </dxf>
    <dxf>
      <font>
        <b/>
        <family val="2"/>
      </font>
    </dxf>
    <dxf>
      <font>
        <b/>
        <family val="2"/>
      </font>
    </dxf>
    <dxf>
      <font>
        <b/>
        <family val="2"/>
      </font>
    </dxf>
    <dxf>
      <font>
        <b/>
        <family val="2"/>
      </font>
    </dxf>
    <dxf>
      <fill>
        <patternFill patternType="solid">
          <bgColor theme="0" tint="-4.9989318521683403E-2"/>
        </patternFill>
      </fill>
    </dxf>
    <dxf>
      <fill>
        <patternFill patternType="solid">
          <bgColor theme="0" tint="-4.9989318521683403E-2"/>
        </patternFill>
      </fill>
    </dxf>
    <dxf>
      <fill>
        <patternFill>
          <bgColor theme="0" tint="-0.14999847407452621"/>
        </patternFill>
      </fill>
    </dxf>
    <dxf>
      <fill>
        <patternFill>
          <bgColor theme="0" tint="-0.14999847407452621"/>
        </patternFill>
      </fill>
    </dxf>
    <dxf>
      <alignment vertical="center"/>
    </dxf>
    <dxf>
      <alignment horizontal="center"/>
    </dxf>
    <dxf>
      <font>
        <b/>
        <family val="2"/>
      </font>
    </dxf>
    <dxf>
      <font>
        <b/>
        <family val="2"/>
      </font>
    </dxf>
    <dxf>
      <font>
        <b/>
        <family val="2"/>
      </font>
    </dxf>
    <dxf>
      <font>
        <b/>
        <family val="2"/>
      </font>
    </dxf>
    <dxf>
      <fill>
        <patternFill patternType="solid">
          <bgColor rgb="FF6BCCCF"/>
        </patternFill>
      </fill>
    </dxf>
    <dxf>
      <fill>
        <patternFill patternType="solid">
          <bgColor rgb="FF6BCCCF"/>
        </patternFill>
      </fill>
    </dxf>
    <dxf>
      <fill>
        <patternFill>
          <bgColor theme="9" tint="0.59999389629810485"/>
        </patternFill>
      </fill>
    </dxf>
    <dxf>
      <fill>
        <patternFill>
          <bgColor theme="9" tint="0.59999389629810485"/>
        </patternFill>
      </fill>
    </dxf>
    <dxf>
      <fill>
        <patternFill patternType="solid">
          <bgColor theme="2" tint="-0.14999847407452621"/>
        </patternFill>
      </fill>
    </dxf>
    <dxf>
      <fill>
        <patternFill patternType="solid">
          <bgColor theme="2" tint="-0.14999847407452621"/>
        </patternFill>
      </fill>
    </dxf>
    <dxf>
      <fill>
        <patternFill patternType="solid">
          <bgColor theme="2" tint="-0.14999847407452621"/>
        </patternFill>
      </fill>
    </dxf>
    <dxf>
      <fill>
        <patternFill>
          <bgColor theme="2" tint="-4.9989318521683403E-2"/>
        </patternFill>
      </fill>
    </dxf>
    <dxf>
      <fill>
        <patternFill>
          <bgColor theme="2" tint="-4.9989318521683403E-2"/>
        </patternFill>
      </fill>
    </dxf>
    <dxf>
      <fill>
        <patternFill>
          <bgColor theme="2" tint="-4.9989318521683403E-2"/>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b/>
      </font>
    </dxf>
    <dxf>
      <font>
        <b/>
        <family val="2"/>
      </font>
    </dxf>
    <dxf>
      <font>
        <b/>
        <family val="2"/>
      </font>
    </dxf>
    <dxf>
      <font>
        <b/>
        <family val="2"/>
      </font>
    </dxf>
    <dxf>
      <alignment wrapText="1"/>
    </dxf>
    <dxf>
      <alignment vertical="center"/>
    </dxf>
    <dxf>
      <alignment vertic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font>
        <b/>
        <family val="2"/>
      </font>
    </dxf>
    <dxf>
      <font>
        <b/>
        <family val="2"/>
      </font>
    </dxf>
    <dxf>
      <font>
        <b/>
        <family val="2"/>
      </font>
    </dxf>
    <dxf>
      <font>
        <b/>
        <family val="2"/>
      </font>
    </dxf>
    <dxf>
      <fill>
        <patternFill patternType="solid">
          <bgColor rgb="FF6BCCCF"/>
        </patternFill>
      </fill>
    </dxf>
    <dxf>
      <fill>
        <patternFill patternType="solid">
          <bgColor rgb="FF6BCCCF"/>
        </patternFill>
      </fill>
    </dxf>
    <dxf>
      <fill>
        <patternFill>
          <bgColor theme="9" tint="0.59999389629810485"/>
        </patternFill>
      </fill>
    </dxf>
    <dxf>
      <fill>
        <patternFill>
          <bgColor theme="9" tint="0.59999389629810485"/>
        </patternFill>
      </fill>
    </dxf>
    <dxf>
      <fill>
        <patternFill patternType="solid">
          <bgColor theme="2" tint="-0.14999847407452621"/>
        </patternFill>
      </fill>
    </dxf>
    <dxf>
      <fill>
        <patternFill patternType="solid">
          <bgColor theme="2" tint="-0.14999847407452621"/>
        </patternFill>
      </fill>
    </dxf>
    <dxf>
      <fill>
        <patternFill patternType="solid">
          <bgColor theme="2" tint="-0.14999847407452621"/>
        </patternFill>
      </fill>
    </dxf>
    <dxf>
      <fill>
        <patternFill>
          <bgColor theme="2" tint="-4.9989318521683403E-2"/>
        </patternFill>
      </fill>
    </dxf>
    <dxf>
      <fill>
        <patternFill>
          <bgColor theme="2" tint="-4.9989318521683403E-2"/>
        </patternFill>
      </fill>
    </dxf>
    <dxf>
      <fill>
        <patternFill>
          <bgColor theme="2" tint="-4.9989318521683403E-2"/>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b/>
      </font>
    </dxf>
    <dxf>
      <font>
        <b/>
        <family val="2"/>
      </font>
    </dxf>
    <dxf>
      <font>
        <b/>
        <family val="2"/>
      </font>
    </dxf>
    <dxf>
      <font>
        <b/>
        <family val="2"/>
      </font>
    </dxf>
    <dxf>
      <alignment wrapText="1"/>
    </dxf>
    <dxf>
      <alignment vertical="center"/>
    </dxf>
    <dxf>
      <alignment vertic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font>
        <b/>
        <family val="2"/>
      </font>
    </dxf>
    <dxf>
      <font>
        <b/>
        <family val="2"/>
      </font>
    </dxf>
    <dxf>
      <font>
        <b/>
        <family val="2"/>
      </font>
    </dxf>
    <dxf>
      <font>
        <b/>
        <family val="2"/>
      </font>
    </dxf>
    <dxf>
      <fill>
        <patternFill patternType="solid">
          <bgColor rgb="FF6BCCCF"/>
        </patternFill>
      </fill>
    </dxf>
    <dxf>
      <fill>
        <patternFill patternType="solid">
          <bgColor rgb="FF6BCCCF"/>
        </patternFill>
      </fill>
    </dxf>
    <dxf>
      <fill>
        <patternFill>
          <bgColor theme="9" tint="0.59999389629810485"/>
        </patternFill>
      </fill>
    </dxf>
    <dxf>
      <fill>
        <patternFill>
          <bgColor theme="9" tint="0.59999389629810485"/>
        </patternFill>
      </fill>
    </dxf>
    <dxf>
      <fill>
        <patternFill patternType="solid">
          <bgColor theme="2" tint="-0.14999847407452621"/>
        </patternFill>
      </fill>
    </dxf>
    <dxf>
      <fill>
        <patternFill patternType="solid">
          <bgColor theme="2" tint="-0.14999847407452621"/>
        </patternFill>
      </fill>
    </dxf>
    <dxf>
      <fill>
        <patternFill patternType="solid">
          <bgColor theme="2" tint="-0.14999847407452621"/>
        </patternFill>
      </fill>
    </dxf>
    <dxf>
      <fill>
        <patternFill>
          <bgColor theme="2" tint="-4.9989318521683403E-2"/>
        </patternFill>
      </fill>
    </dxf>
    <dxf>
      <fill>
        <patternFill>
          <bgColor theme="2" tint="-4.9989318521683403E-2"/>
        </patternFill>
      </fill>
    </dxf>
    <dxf>
      <fill>
        <patternFill>
          <bgColor theme="2" tint="-4.9989318521683403E-2"/>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b/>
      </font>
    </dxf>
    <dxf>
      <font>
        <b/>
        <family val="2"/>
      </font>
    </dxf>
    <dxf>
      <font>
        <b/>
        <family val="2"/>
      </font>
    </dxf>
    <dxf>
      <font>
        <b/>
        <family val="2"/>
      </font>
    </dxf>
    <dxf>
      <alignment wrapText="1"/>
    </dxf>
    <dxf>
      <alignment vertical="center"/>
    </dxf>
    <dxf>
      <alignment vertic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font>
        <b/>
        <family val="2"/>
      </font>
    </dxf>
    <dxf>
      <font>
        <b/>
        <family val="2"/>
      </font>
    </dxf>
    <dxf>
      <font>
        <b/>
        <family val="2"/>
      </font>
    </dxf>
    <dxf>
      <font>
        <b/>
        <family val="2"/>
      </font>
    </dxf>
    <dxf>
      <fill>
        <patternFill patternType="solid">
          <bgColor rgb="FF6BCCCF"/>
        </patternFill>
      </fill>
    </dxf>
    <dxf>
      <fill>
        <patternFill patternType="solid">
          <bgColor rgb="FF6BCCCF"/>
        </patternFill>
      </fill>
    </dxf>
    <dxf>
      <fill>
        <patternFill>
          <bgColor theme="9" tint="0.59999389629810485"/>
        </patternFill>
      </fill>
    </dxf>
    <dxf>
      <fill>
        <patternFill>
          <bgColor theme="9" tint="0.59999389629810485"/>
        </patternFill>
      </fill>
    </dxf>
    <dxf>
      <fill>
        <patternFill patternType="solid">
          <bgColor theme="2" tint="-0.14999847407452621"/>
        </patternFill>
      </fill>
    </dxf>
    <dxf>
      <fill>
        <patternFill patternType="solid">
          <bgColor theme="2" tint="-0.14999847407452621"/>
        </patternFill>
      </fill>
    </dxf>
    <dxf>
      <fill>
        <patternFill patternType="solid">
          <bgColor theme="2" tint="-0.14999847407452621"/>
        </patternFill>
      </fill>
    </dxf>
    <dxf>
      <fill>
        <patternFill>
          <bgColor theme="2" tint="-4.9989318521683403E-2"/>
        </patternFill>
      </fill>
    </dxf>
    <dxf>
      <fill>
        <patternFill>
          <bgColor theme="2" tint="-4.9989318521683403E-2"/>
        </patternFill>
      </fill>
    </dxf>
    <dxf>
      <fill>
        <patternFill>
          <bgColor theme="2" tint="-4.9989318521683403E-2"/>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b/>
      </font>
    </dxf>
    <dxf>
      <font>
        <b/>
        <family val="2"/>
      </font>
    </dxf>
    <dxf>
      <font>
        <b/>
        <family val="2"/>
      </font>
    </dxf>
    <dxf>
      <font>
        <b/>
        <family val="2"/>
      </font>
    </dxf>
    <dxf>
      <alignment wrapText="1"/>
    </dxf>
    <dxf>
      <alignment vertical="center"/>
    </dxf>
    <dxf>
      <alignment vertic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0.14999847407452621"/>
        </patternFill>
      </fill>
    </dxf>
    <dxf>
      <fill>
        <patternFill>
          <bgColor theme="0" tint="-4.9989318521683403E-2"/>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b/>
        <family val="2"/>
      </font>
    </dxf>
    <dxf>
      <font>
        <b/>
        <family val="2"/>
      </font>
    </dxf>
    <dxf>
      <font>
        <b/>
        <family val="2"/>
      </font>
    </dxf>
    <dxf>
      <font>
        <b/>
        <family val="2"/>
      </font>
    </dxf>
    <dxf>
      <alignment wrapText="1"/>
    </dxf>
    <dxf>
      <alignment wrapText="1"/>
    </dxf>
    <dxf>
      <alignment vertical="center"/>
    </dxf>
    <dxf>
      <alignment vertic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0.14999847407452621"/>
        </patternFill>
      </fill>
    </dxf>
    <dxf>
      <fill>
        <patternFill>
          <bgColor theme="0" tint="-4.9989318521683403E-2"/>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b/>
        <family val="2"/>
      </font>
    </dxf>
    <dxf>
      <font>
        <b/>
        <family val="2"/>
      </font>
    </dxf>
    <dxf>
      <font>
        <b/>
        <family val="2"/>
      </font>
    </dxf>
    <dxf>
      <font>
        <b/>
        <family val="2"/>
      </font>
    </dxf>
    <dxf>
      <alignment wrapText="1"/>
    </dxf>
    <dxf>
      <alignment wrapText="1"/>
    </dxf>
    <dxf>
      <alignment vertical="center"/>
    </dxf>
    <dxf>
      <alignment vertic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0.14999847407452621"/>
        </patternFill>
      </fill>
    </dxf>
    <dxf>
      <fill>
        <patternFill>
          <bgColor theme="0" tint="-4.9989318521683403E-2"/>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b/>
        <family val="2"/>
      </font>
    </dxf>
    <dxf>
      <font>
        <b/>
        <family val="2"/>
      </font>
    </dxf>
    <dxf>
      <font>
        <b/>
        <family val="2"/>
      </font>
    </dxf>
    <dxf>
      <font>
        <b/>
        <family val="2"/>
      </font>
    </dxf>
    <dxf>
      <alignment wrapText="1"/>
    </dxf>
    <dxf>
      <alignment wrapText="1"/>
    </dxf>
    <dxf>
      <alignment vertical="center"/>
    </dxf>
    <dxf>
      <alignment vertic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0.14999847407452621"/>
        </patternFill>
      </fill>
    </dxf>
    <dxf>
      <fill>
        <patternFill>
          <bgColor theme="0" tint="-4.9989318521683403E-2"/>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b/>
        <family val="2"/>
      </font>
    </dxf>
    <dxf>
      <font>
        <b/>
        <family val="2"/>
      </font>
    </dxf>
    <dxf>
      <font>
        <b/>
        <family val="2"/>
      </font>
    </dxf>
    <dxf>
      <font>
        <b/>
        <family val="2"/>
      </font>
    </dxf>
    <dxf>
      <alignment wrapText="1"/>
    </dxf>
    <dxf>
      <alignment wrapText="1"/>
    </dxf>
    <dxf>
      <alignment vertical="center"/>
    </dxf>
    <dxf>
      <alignment vertic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0.14999847407452621"/>
        </patternFill>
      </fill>
    </dxf>
    <dxf>
      <fill>
        <patternFill>
          <bgColor theme="0" tint="-4.9989318521683403E-2"/>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b/>
        <family val="2"/>
      </font>
    </dxf>
    <dxf>
      <font>
        <b/>
        <family val="2"/>
      </font>
    </dxf>
    <dxf>
      <font>
        <b/>
        <family val="2"/>
      </font>
    </dxf>
    <dxf>
      <font>
        <b/>
        <family val="2"/>
      </font>
    </dxf>
    <dxf>
      <alignment wrapText="1"/>
    </dxf>
    <dxf>
      <alignment wrapText="1"/>
    </dxf>
    <dxf>
      <alignment vertical="center"/>
    </dxf>
    <dxf>
      <alignment vertic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0.14999847407452621"/>
        </patternFill>
      </fill>
    </dxf>
    <dxf>
      <fill>
        <patternFill>
          <bgColor theme="0" tint="-4.9989318521683403E-2"/>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b/>
        <family val="2"/>
      </font>
    </dxf>
    <dxf>
      <font>
        <b/>
        <family val="2"/>
      </font>
    </dxf>
    <dxf>
      <font>
        <b/>
        <family val="2"/>
      </font>
    </dxf>
    <dxf>
      <font>
        <b/>
        <family val="2"/>
      </font>
    </dxf>
    <dxf>
      <alignment wrapText="1"/>
    </dxf>
    <dxf>
      <alignment wrapText="1"/>
    </dxf>
    <dxf>
      <alignment vertical="center"/>
    </dxf>
    <dxf>
      <alignment vertic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bottom"/>
    </dxf>
    <dxf>
      <alignment vertical="center"/>
    </dxf>
    <dxf>
      <alignment vertical="bottom"/>
    </dxf>
    <dxf>
      <alignment vertical="center"/>
    </dxf>
    <dxf>
      <alignment vertical="bottom"/>
    </dxf>
    <dxf>
      <alignment vertical="center"/>
    </dxf>
    <dxf>
      <alignment vertical="bottom"/>
    </dxf>
    <dxf>
      <alignment vertical="center"/>
    </dxf>
    <dxf>
      <alignment vertical="bottom"/>
    </dxf>
    <dxf>
      <alignment vertical="center"/>
    </dxf>
    <dxf>
      <alignment vertical="bottom"/>
    </dxf>
    <dxf>
      <alignment vertical="center"/>
    </dxf>
    <dxf>
      <alignment horizontal="general"/>
    </dxf>
    <dxf>
      <alignment horizontal="center"/>
    </dxf>
    <dxf>
      <alignment horizontal="general"/>
    </dxf>
    <dxf>
      <alignment horizontal="center"/>
    </dxf>
    <dxf>
      <alignment horizontal="general"/>
    </dxf>
    <dxf>
      <alignment horizontal="center"/>
    </dxf>
    <dxf>
      <alignment horizontal="general"/>
    </dxf>
    <dxf>
      <alignment horizontal="center"/>
    </dxf>
    <dxf>
      <alignment horizontal="general"/>
    </dxf>
    <dxf>
      <alignment horizontal="center"/>
    </dxf>
    <dxf>
      <alignment horizontal="general"/>
    </dxf>
    <dxf>
      <alignment horizontal="center"/>
    </dxf>
    <dxf>
      <alignment horizontal="center"/>
    </dxf>
    <dxf>
      <alignment vertical="center"/>
    </dxf>
    <dxf>
      <font>
        <b/>
        <family val="2"/>
      </font>
    </dxf>
    <dxf>
      <font>
        <b/>
        <family val="2"/>
      </font>
    </dxf>
    <dxf>
      <font>
        <b/>
        <family val="2"/>
      </font>
    </dxf>
    <dxf>
      <font>
        <b/>
        <family val="2"/>
      </font>
    </dxf>
    <dxf>
      <fill>
        <patternFill patternType="solid">
          <bgColor rgb="FF6BCCCF"/>
        </patternFill>
      </fill>
    </dxf>
    <dxf>
      <fill>
        <patternFill patternType="solid">
          <bgColor rgb="FF6BCCCF"/>
        </patternFill>
      </fill>
    </dxf>
    <dxf>
      <fill>
        <patternFill>
          <bgColor theme="9" tint="0.59999389629810485"/>
        </patternFill>
      </fill>
    </dxf>
    <dxf>
      <fill>
        <patternFill>
          <bgColor theme="9" tint="0.59999389629810485"/>
        </patternFill>
      </fill>
    </dxf>
    <dxf>
      <fill>
        <patternFill patternType="solid">
          <bgColor theme="2" tint="-0.14999847407452621"/>
        </patternFill>
      </fill>
    </dxf>
    <dxf>
      <fill>
        <patternFill patternType="solid">
          <bgColor theme="2" tint="-0.14999847407452621"/>
        </patternFill>
      </fill>
    </dxf>
    <dxf>
      <fill>
        <patternFill patternType="solid">
          <bgColor theme="2" tint="-0.14999847407452621"/>
        </patternFill>
      </fill>
    </dxf>
    <dxf>
      <fill>
        <patternFill>
          <bgColor theme="2" tint="-4.9989318521683403E-2"/>
        </patternFill>
      </fill>
    </dxf>
    <dxf>
      <fill>
        <patternFill>
          <bgColor theme="2" tint="-4.9989318521683403E-2"/>
        </patternFill>
      </fill>
    </dxf>
    <dxf>
      <fill>
        <patternFill>
          <bgColor theme="2" tint="-4.9989318521683403E-2"/>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b/>
      </font>
    </dxf>
    <dxf>
      <font>
        <b/>
        <family val="2"/>
      </font>
    </dxf>
    <dxf>
      <font>
        <b/>
        <family val="2"/>
      </font>
    </dxf>
    <dxf>
      <font>
        <b/>
        <family val="2"/>
      </font>
    </dxf>
    <dxf>
      <alignment wrapText="1"/>
    </dxf>
    <dxf>
      <alignment vertical="center"/>
    </dxf>
    <dxf>
      <alignment vertical="center"/>
    </dxf>
    <dxf>
      <alignment horizontal="center"/>
    </dxf>
    <dxf>
      <alignment horizontal="center"/>
    </dxf>
    <dxf>
      <alignment horizontal="general"/>
    </dxf>
    <dxf>
      <alignment horizontal="center"/>
    </dxf>
    <dxf>
      <alignment horizontal="general"/>
    </dxf>
    <dxf>
      <alignment horizontal="center"/>
    </dxf>
    <dxf>
      <alignment horizontal="general"/>
    </dxf>
    <dxf>
      <alignment horizontal="center"/>
    </dxf>
    <dxf>
      <alignment horizontal="general"/>
    </dxf>
    <dxf>
      <alignment horizontal="center"/>
    </dxf>
    <dxf>
      <alignment vertical="bottom"/>
    </dxf>
    <dxf>
      <alignment vertical="center"/>
    </dxf>
    <dxf>
      <alignment vertical="bottom"/>
    </dxf>
    <dxf>
      <alignment vertical="center"/>
    </dxf>
    <dxf>
      <alignment vertical="bottom"/>
    </dxf>
    <dxf>
      <alignment vertical="center"/>
    </dxf>
    <dxf>
      <alignment vertical="bottom"/>
    </dxf>
    <dxf>
      <alignment vertical="center"/>
    </dxf>
    <dxf>
      <alignment horizontal="center"/>
    </dxf>
    <dxf>
      <alignment horizontal="center"/>
    </dxf>
    <dxf>
      <alignment vertical="center"/>
    </dxf>
    <dxf>
      <alignment vertical="center"/>
    </dxf>
    <dxf>
      <alignment wrapText="1"/>
    </dxf>
    <dxf>
      <font>
        <b/>
        <family val="2"/>
      </font>
    </dxf>
    <dxf>
      <font>
        <b/>
        <family val="2"/>
      </font>
    </dxf>
    <dxf>
      <font>
        <b/>
        <family val="2"/>
      </font>
    </dxf>
    <dxf>
      <font>
        <b/>
        <family val="2"/>
      </font>
    </dxf>
    <dxf>
      <fill>
        <patternFill patternType="solid">
          <bgColor rgb="FF6BCCCF"/>
        </patternFill>
      </fill>
    </dxf>
    <dxf>
      <fill>
        <patternFill patternType="solid">
          <bgColor rgb="FF6BCCCF"/>
        </patternFill>
      </fill>
    </dxf>
    <dxf>
      <fill>
        <patternFill>
          <bgColor theme="9" tint="0.59999389629810485"/>
        </patternFill>
      </fill>
    </dxf>
    <dxf>
      <fill>
        <patternFill>
          <bgColor theme="9" tint="0.59999389629810485"/>
        </patternFill>
      </fill>
    </dxf>
    <dxf>
      <fill>
        <patternFill patternType="solid">
          <bgColor theme="2" tint="-0.14999847407452621"/>
        </patternFill>
      </fill>
    </dxf>
    <dxf>
      <fill>
        <patternFill patternType="solid">
          <bgColor theme="2" tint="-0.14999847407452621"/>
        </patternFill>
      </fill>
    </dxf>
    <dxf>
      <fill>
        <patternFill patternType="solid">
          <bgColor theme="2" tint="-0.14999847407452621"/>
        </patternFill>
      </fill>
    </dxf>
    <dxf>
      <fill>
        <patternFill>
          <bgColor theme="2" tint="-4.9989318521683403E-2"/>
        </patternFill>
      </fill>
    </dxf>
    <dxf>
      <fill>
        <patternFill>
          <bgColor theme="2" tint="-4.9989318521683403E-2"/>
        </patternFill>
      </fill>
    </dxf>
    <dxf>
      <fill>
        <patternFill>
          <bgColor theme="2" tint="-4.9989318521683403E-2"/>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b/>
      </font>
    </dxf>
    <dxf>
      <font>
        <b/>
        <family val="2"/>
      </font>
    </dxf>
    <dxf>
      <font>
        <b/>
        <family val="2"/>
      </font>
    </dxf>
    <dxf>
      <font>
        <b/>
        <family val="2"/>
      </font>
    </dxf>
    <dxf>
      <font>
        <b/>
        <family val="2"/>
      </font>
    </dxf>
    <dxf>
      <font>
        <b/>
        <family val="2"/>
      </font>
    </dxf>
    <dxf>
      <font>
        <b/>
        <family val="2"/>
      </font>
    </dxf>
    <dxf>
      <font>
        <b/>
        <family val="2"/>
      </font>
    </dxf>
    <dxf>
      <fill>
        <patternFill patternType="solid">
          <bgColor rgb="FF6BCCCF"/>
        </patternFill>
      </fill>
    </dxf>
    <dxf>
      <fill>
        <patternFill patternType="solid">
          <bgColor rgb="FF6BCCCF"/>
        </patternFill>
      </fill>
    </dxf>
    <dxf>
      <fill>
        <patternFill>
          <bgColor theme="9" tint="0.59999389629810485"/>
        </patternFill>
      </fill>
    </dxf>
    <dxf>
      <fill>
        <patternFill>
          <bgColor theme="9" tint="0.59999389629810485"/>
        </patternFill>
      </fill>
    </dxf>
    <dxf>
      <fill>
        <patternFill patternType="solid">
          <bgColor theme="2" tint="-0.14999847407452621"/>
        </patternFill>
      </fill>
    </dxf>
    <dxf>
      <fill>
        <patternFill patternType="solid">
          <bgColor theme="2" tint="-0.14999847407452621"/>
        </patternFill>
      </fill>
    </dxf>
    <dxf>
      <fill>
        <patternFill patternType="solid">
          <bgColor theme="2" tint="-0.14999847407452621"/>
        </patternFill>
      </fill>
    </dxf>
    <dxf>
      <fill>
        <patternFill>
          <bgColor theme="2" tint="-4.9989318521683403E-2"/>
        </patternFill>
      </fill>
    </dxf>
    <dxf>
      <fill>
        <patternFill>
          <bgColor theme="2" tint="-4.9989318521683403E-2"/>
        </patternFill>
      </fill>
    </dxf>
    <dxf>
      <fill>
        <patternFill>
          <bgColor theme="2" tint="-4.9989318521683403E-2"/>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b/>
      </font>
    </dxf>
    <dxf>
      <font>
        <b/>
        <family val="2"/>
      </font>
    </dxf>
    <dxf>
      <font>
        <b/>
        <family val="2"/>
      </font>
    </dxf>
    <dxf>
      <font>
        <b/>
        <family val="2"/>
      </font>
    </dxf>
    <dxf>
      <font>
        <b/>
        <family val="2"/>
      </font>
    </dxf>
    <dxf>
      <font>
        <b/>
        <family val="2"/>
      </font>
    </dxf>
    <dxf>
      <font>
        <b/>
        <family val="2"/>
      </font>
    </dxf>
    <dxf>
      <font>
        <b/>
        <family val="2"/>
      </font>
    </dxf>
    <dxf>
      <fill>
        <patternFill patternType="solid">
          <bgColor rgb="FF6BCCCF"/>
        </patternFill>
      </fill>
    </dxf>
    <dxf>
      <fill>
        <patternFill patternType="solid">
          <bgColor rgb="FF6BCCCF"/>
        </patternFill>
      </fill>
    </dxf>
    <dxf>
      <fill>
        <patternFill>
          <bgColor theme="9" tint="0.59999389629810485"/>
        </patternFill>
      </fill>
    </dxf>
    <dxf>
      <fill>
        <patternFill>
          <bgColor theme="9" tint="0.59999389629810485"/>
        </patternFill>
      </fill>
    </dxf>
    <dxf>
      <fill>
        <patternFill patternType="solid">
          <bgColor theme="2" tint="-0.14999847407452621"/>
        </patternFill>
      </fill>
    </dxf>
    <dxf>
      <fill>
        <patternFill patternType="solid">
          <bgColor theme="2" tint="-0.14999847407452621"/>
        </patternFill>
      </fill>
    </dxf>
    <dxf>
      <fill>
        <patternFill patternType="solid">
          <bgColor theme="2" tint="-0.14999847407452621"/>
        </patternFill>
      </fill>
    </dxf>
    <dxf>
      <fill>
        <patternFill>
          <bgColor theme="2" tint="-4.9989318521683403E-2"/>
        </patternFill>
      </fill>
    </dxf>
    <dxf>
      <fill>
        <patternFill>
          <bgColor theme="2" tint="-4.9989318521683403E-2"/>
        </patternFill>
      </fill>
    </dxf>
    <dxf>
      <fill>
        <patternFill>
          <bgColor theme="2" tint="-4.9989318521683403E-2"/>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b/>
      </font>
    </dxf>
    <dxf>
      <font>
        <b/>
        <family val="2"/>
      </font>
    </dxf>
    <dxf>
      <font>
        <b/>
        <family val="2"/>
      </font>
    </dxf>
    <dxf>
      <font>
        <b/>
        <family val="2"/>
      </font>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0.14999847407452621"/>
        </patternFill>
      </fill>
    </dxf>
    <dxf>
      <fill>
        <patternFill>
          <bgColor theme="0" tint="-4.9989318521683403E-2"/>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b/>
        <family val="2"/>
      </font>
    </dxf>
    <dxf>
      <font>
        <b/>
        <family val="2"/>
      </font>
    </dxf>
    <dxf>
      <font>
        <b/>
        <family val="2"/>
      </font>
    </dxf>
    <dxf>
      <font>
        <b/>
        <family val="2"/>
      </font>
    </dxf>
    <dxf>
      <alignment wrapText="1"/>
    </dxf>
    <dxf>
      <alignment wrapText="1"/>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0.14999847407452621"/>
        </patternFill>
      </fill>
    </dxf>
    <dxf>
      <fill>
        <patternFill>
          <bgColor theme="0" tint="-4.9989318521683403E-2"/>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b/>
        <family val="2"/>
      </font>
    </dxf>
    <dxf>
      <font>
        <b/>
        <family val="2"/>
      </font>
    </dxf>
    <dxf>
      <font>
        <b/>
        <family val="2"/>
      </font>
    </dxf>
    <dxf>
      <font>
        <b/>
        <family val="2"/>
      </font>
    </dxf>
    <dxf>
      <alignment wrapText="1"/>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0.14999847407452621"/>
        </patternFill>
      </fill>
    </dxf>
    <dxf>
      <fill>
        <patternFill>
          <bgColor theme="0" tint="-4.9989318521683403E-2"/>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b/>
        <family val="2"/>
      </font>
    </dxf>
    <dxf>
      <font>
        <b/>
        <family val="2"/>
      </font>
    </dxf>
    <dxf>
      <font>
        <b/>
        <family val="2"/>
      </font>
    </dxf>
    <dxf>
      <font>
        <b/>
        <family val="2"/>
      </font>
    </dxf>
    <dxf>
      <alignment wrapText="1"/>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0.14999847407452621"/>
        </patternFill>
      </fill>
    </dxf>
    <dxf>
      <fill>
        <patternFill>
          <bgColor theme="0" tint="-4.9989318521683403E-2"/>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b/>
        <family val="2"/>
      </font>
    </dxf>
    <dxf>
      <font>
        <b/>
        <family val="2"/>
      </font>
    </dxf>
    <dxf>
      <font>
        <b/>
        <family val="2"/>
      </font>
    </dxf>
    <dxf>
      <font>
        <b/>
        <family val="2"/>
      </font>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0.14999847407452621"/>
        </patternFill>
      </fill>
    </dxf>
    <dxf>
      <fill>
        <patternFill>
          <bgColor theme="0" tint="-4.9989318521683403E-2"/>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b/>
        <family val="2"/>
      </font>
    </dxf>
    <dxf>
      <font>
        <b/>
        <family val="2"/>
      </font>
    </dxf>
    <dxf>
      <font>
        <b/>
        <family val="2"/>
      </font>
    </dxf>
    <dxf>
      <font>
        <b/>
        <family val="2"/>
      </font>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0.14999847407452621"/>
        </patternFill>
      </fill>
    </dxf>
    <dxf>
      <fill>
        <patternFill>
          <bgColor theme="0" tint="-4.9989318521683403E-2"/>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b/>
        <family val="2"/>
      </font>
    </dxf>
    <dxf>
      <font>
        <b/>
        <family val="2"/>
      </font>
    </dxf>
    <dxf>
      <font>
        <b/>
        <family val="2"/>
      </font>
    </dxf>
    <dxf>
      <font>
        <b/>
        <family val="2"/>
      </font>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0.14999847407452621"/>
        </patternFill>
      </fill>
    </dxf>
    <dxf>
      <fill>
        <patternFill>
          <bgColor theme="0" tint="-4.9989318521683403E-2"/>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b/>
        <family val="2"/>
      </font>
    </dxf>
    <dxf>
      <font>
        <b/>
        <family val="2"/>
      </font>
    </dxf>
    <dxf>
      <font>
        <b/>
        <family val="2"/>
      </font>
    </dxf>
    <dxf>
      <font>
        <b/>
        <family val="2"/>
      </font>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0.14999847407452621"/>
        </patternFill>
      </fill>
    </dxf>
    <dxf>
      <fill>
        <patternFill>
          <bgColor theme="0" tint="-4.9989318521683403E-2"/>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b/>
        <family val="2"/>
      </font>
    </dxf>
    <dxf>
      <font>
        <b/>
        <family val="2"/>
      </font>
    </dxf>
    <dxf>
      <font>
        <b/>
        <family val="2"/>
      </font>
    </dxf>
    <dxf>
      <font>
        <b/>
        <family val="2"/>
      </font>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0.14999847407452621"/>
        </patternFill>
      </fill>
    </dxf>
    <dxf>
      <fill>
        <patternFill>
          <bgColor theme="0" tint="-4.9989318521683403E-2"/>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b/>
        <family val="2"/>
      </font>
    </dxf>
    <dxf>
      <font>
        <b/>
        <family val="2"/>
      </font>
    </dxf>
    <dxf>
      <font>
        <b/>
        <family val="2"/>
      </font>
    </dxf>
    <dxf>
      <font>
        <b/>
        <family val="2"/>
      </font>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0.14999847407452621"/>
        </patternFill>
      </fill>
    </dxf>
    <dxf>
      <fill>
        <patternFill>
          <bgColor theme="0" tint="-4.9989318521683403E-2"/>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b/>
        <family val="2"/>
      </font>
    </dxf>
    <dxf>
      <font>
        <b/>
        <family val="2"/>
      </font>
    </dxf>
    <dxf>
      <font>
        <b/>
        <family val="2"/>
      </font>
    </dxf>
    <dxf>
      <font>
        <b/>
        <family val="2"/>
      </font>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0.14999847407452621"/>
        </patternFill>
      </fill>
    </dxf>
    <dxf>
      <fill>
        <patternFill>
          <bgColor theme="0" tint="-4.9989318521683403E-2"/>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b/>
        <family val="2"/>
      </font>
    </dxf>
    <dxf>
      <font>
        <b/>
        <family val="2"/>
      </font>
    </dxf>
    <dxf>
      <font>
        <b/>
        <family val="2"/>
      </font>
    </dxf>
    <dxf>
      <font>
        <b/>
        <family val="2"/>
      </font>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0.14999847407452621"/>
        </patternFill>
      </fill>
    </dxf>
    <dxf>
      <fill>
        <patternFill>
          <bgColor theme="0" tint="-4.9989318521683403E-2"/>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b/>
        <family val="2"/>
      </font>
    </dxf>
    <dxf>
      <font>
        <b/>
        <family val="2"/>
      </font>
    </dxf>
    <dxf>
      <font>
        <b/>
        <family val="2"/>
      </font>
    </dxf>
    <dxf>
      <font>
        <b/>
        <family val="2"/>
      </font>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0" tint="-0.14999847407452621"/>
        </patternFill>
      </fill>
    </dxf>
    <dxf>
      <fill>
        <patternFill>
          <bgColor theme="0" tint="-4.9989318521683403E-2"/>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ont>
        <b/>
        <family val="2"/>
      </font>
    </dxf>
    <dxf>
      <font>
        <b/>
        <family val="2"/>
      </font>
    </dxf>
    <dxf>
      <font>
        <b/>
        <family val="2"/>
      </font>
    </dxf>
    <dxf>
      <font>
        <b/>
        <family val="2"/>
      </font>
    </dxf>
    <dxf>
      <font>
        <b/>
        <family val="2"/>
      </font>
    </dxf>
    <dxf>
      <font>
        <b/>
        <family val="2"/>
      </font>
    </dxf>
    <dxf>
      <font>
        <b/>
        <family val="2"/>
      </font>
    </dxf>
    <dxf>
      <font>
        <b/>
        <family val="2"/>
      </font>
    </dxf>
    <dxf>
      <fill>
        <patternFill patternType="solid">
          <bgColor rgb="FF6BCCCF"/>
        </patternFill>
      </fill>
    </dxf>
    <dxf>
      <fill>
        <patternFill patternType="solid">
          <bgColor rgb="FF6BCCCF"/>
        </patternFill>
      </fill>
    </dxf>
    <dxf>
      <fill>
        <patternFill>
          <bgColor theme="9" tint="0.59999389629810485"/>
        </patternFill>
      </fill>
    </dxf>
    <dxf>
      <fill>
        <patternFill>
          <bgColor theme="9" tint="0.59999389629810485"/>
        </patternFill>
      </fill>
    </dxf>
    <dxf>
      <fill>
        <patternFill patternType="solid">
          <bgColor theme="2" tint="-0.14999847407452621"/>
        </patternFill>
      </fill>
    </dxf>
    <dxf>
      <fill>
        <patternFill patternType="solid">
          <bgColor theme="2" tint="-0.14999847407452621"/>
        </patternFill>
      </fill>
    </dxf>
    <dxf>
      <fill>
        <patternFill patternType="solid">
          <bgColor theme="2" tint="-0.14999847407452621"/>
        </patternFill>
      </fill>
    </dxf>
    <dxf>
      <fill>
        <patternFill>
          <bgColor theme="2" tint="-4.9989318521683403E-2"/>
        </patternFill>
      </fill>
    </dxf>
    <dxf>
      <fill>
        <patternFill>
          <bgColor theme="2" tint="-4.9989318521683403E-2"/>
        </patternFill>
      </fill>
    </dxf>
    <dxf>
      <fill>
        <patternFill>
          <bgColor theme="2" tint="-4.9989318521683403E-2"/>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ont>
        <b/>
      </font>
    </dxf>
    <dxf>
      <font>
        <b/>
        <family val="2"/>
      </font>
    </dxf>
    <dxf>
      <font>
        <b/>
        <family val="2"/>
      </font>
    </dxf>
    <dxf>
      <font>
        <b/>
        <family val="2"/>
      </font>
    </dxf>
    <dxf>
      <fill>
        <patternFill>
          <bgColor theme="0" tint="-0.14999847407452621"/>
        </patternFill>
      </fill>
    </dxf>
    <dxf>
      <fill>
        <patternFill>
          <bgColor theme="0" tint="-0.14999847407452621"/>
        </patternFill>
      </fill>
    </dxf>
    <dxf>
      <fill>
        <patternFill patternType="solid">
          <bgColor theme="0" tint="-4.9989318521683403E-2"/>
        </patternFill>
      </fill>
    </dxf>
    <dxf>
      <fill>
        <patternFill patternType="solid">
          <bgColor theme="0" tint="-4.9989318521683403E-2"/>
        </patternFill>
      </fill>
    </dxf>
    <dxf>
      <font>
        <b/>
        <family val="2"/>
      </font>
    </dxf>
    <dxf>
      <font>
        <b/>
        <family val="2"/>
      </font>
    </dxf>
    <dxf>
      <font>
        <b/>
        <family val="2"/>
      </font>
    </dxf>
    <dxf>
      <font>
        <b/>
        <family val="2"/>
      </font>
    </dxf>
    <dxf>
      <fill>
        <patternFill patternType="solid">
          <bgColor theme="0" tint="-4.9989318521683403E-2"/>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ont>
        <b/>
        <family val="2"/>
      </font>
    </dxf>
    <dxf>
      <font>
        <b/>
        <family val="2"/>
      </font>
    </dxf>
    <dxf>
      <font>
        <b/>
        <family val="2"/>
      </font>
    </dxf>
    <dxf>
      <font>
        <b/>
        <family val="2"/>
      </font>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b/>
        <family val="2"/>
      </font>
    </dxf>
    <dxf>
      <font>
        <b/>
        <family val="2"/>
      </font>
    </dxf>
    <dxf>
      <font>
        <b/>
        <family val="2"/>
      </font>
    </dxf>
    <dxf>
      <font>
        <b/>
        <family val="2"/>
      </font>
    </dxf>
    <dxf>
      <fill>
        <patternFill patternType="solid">
          <bgColor theme="0" tint="-4.9989318521683403E-2"/>
        </patternFill>
      </fill>
    </dxf>
    <dxf>
      <font>
        <b/>
        <family val="2"/>
      </font>
    </dxf>
    <dxf>
      <font>
        <b/>
        <family val="2"/>
      </font>
    </dxf>
    <dxf>
      <font>
        <b/>
        <family val="2"/>
      </font>
    </dxf>
    <dxf>
      <font>
        <b/>
        <family val="2"/>
      </font>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ont>
        <b/>
        <family val="2"/>
      </font>
    </dxf>
    <dxf>
      <font>
        <b/>
        <family val="2"/>
      </font>
    </dxf>
    <dxf>
      <font>
        <b/>
        <family val="2"/>
      </font>
    </dxf>
    <dxf>
      <font>
        <b/>
      </font>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bgColor theme="2" tint="-4.9989318521683403E-2"/>
        </patternFill>
      </fill>
    </dxf>
    <dxf>
      <fill>
        <patternFill>
          <bgColor theme="2" tint="-4.9989318521683403E-2"/>
        </patternFill>
      </fill>
    </dxf>
    <dxf>
      <fill>
        <patternFill>
          <bgColor theme="2" tint="-4.9989318521683403E-2"/>
        </patternFill>
      </fill>
    </dxf>
    <dxf>
      <fill>
        <patternFill patternType="solid">
          <bgColor theme="2" tint="-0.14999847407452621"/>
        </patternFill>
      </fill>
    </dxf>
    <dxf>
      <fill>
        <patternFill patternType="solid">
          <bgColor theme="2" tint="-0.14999847407452621"/>
        </patternFill>
      </fill>
    </dxf>
    <dxf>
      <fill>
        <patternFill patternType="solid">
          <bgColor theme="2" tint="-0.14999847407452621"/>
        </patternFill>
      </fill>
    </dxf>
    <dxf>
      <fill>
        <patternFill>
          <bgColor theme="9" tint="0.59999389629810485"/>
        </patternFill>
      </fill>
    </dxf>
    <dxf>
      <fill>
        <patternFill>
          <bgColor theme="9" tint="0.59999389629810485"/>
        </patternFill>
      </fill>
    </dxf>
    <dxf>
      <fill>
        <patternFill patternType="solid">
          <bgColor rgb="FF6BCCCF"/>
        </patternFill>
      </fill>
    </dxf>
    <dxf>
      <fill>
        <patternFill patternType="solid">
          <bgColor rgb="FF6BCCCF"/>
        </patternFill>
      </fill>
    </dxf>
    <dxf>
      <font>
        <b/>
        <family val="2"/>
      </font>
    </dxf>
    <dxf>
      <font>
        <b/>
        <family val="2"/>
      </font>
    </dxf>
    <dxf>
      <font>
        <b/>
        <family val="2"/>
      </font>
    </dxf>
    <dxf>
      <font>
        <b/>
        <family val="2"/>
      </font>
    </dxf>
  </dxfs>
  <tableStyles count="0" defaultTableStyle="TableStyleMedium2" defaultPivotStyle="PivotStyleLight16"/>
  <colors>
    <mruColors>
      <color rgb="FF6BCC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1838325</xdr:colOff>
      <xdr:row>0</xdr:row>
      <xdr:rowOff>0</xdr:rowOff>
    </xdr:from>
    <xdr:ext cx="2400300" cy="657225"/>
    <xdr:pic>
      <xdr:nvPicPr>
        <xdr:cNvPr id="2" name="image1.png" title="Afbeeldi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1100667</xdr:colOff>
      <xdr:row>5</xdr:row>
      <xdr:rowOff>783167</xdr:rowOff>
    </xdr:from>
    <xdr:ext cx="2400300" cy="657225"/>
    <xdr:pic>
      <xdr:nvPicPr>
        <xdr:cNvPr id="4" name="image1.png" title="Afbeelding">
          <a:extLst>
            <a:ext uri="{FF2B5EF4-FFF2-40B4-BE49-F238E27FC236}">
              <a16:creationId xmlns:a16="http://schemas.microsoft.com/office/drawing/2014/main" id="{26E803C3-2D5F-7F41-9C4E-FE209BF4CD11}"/>
            </a:ext>
          </a:extLst>
        </xdr:cNvPr>
        <xdr:cNvPicPr preferRelativeResize="0"/>
      </xdr:nvPicPr>
      <xdr:blipFill>
        <a:blip xmlns:r="http://schemas.openxmlformats.org/officeDocument/2006/relationships" r:embed="rId1" cstate="print"/>
        <a:stretch>
          <a:fillRect/>
        </a:stretch>
      </xdr:blipFill>
      <xdr:spPr>
        <a:xfrm>
          <a:off x="7249584" y="2010834"/>
          <a:ext cx="2400300" cy="6572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66675</xdr:colOff>
      <xdr:row>0</xdr:row>
      <xdr:rowOff>28575</xdr:rowOff>
    </xdr:from>
    <xdr:ext cx="2400300" cy="657225"/>
    <xdr:pic>
      <xdr:nvPicPr>
        <xdr:cNvPr id="2" name="image1.png" title="Afbeeldi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8</xdr:col>
      <xdr:colOff>66675</xdr:colOff>
      <xdr:row>0</xdr:row>
      <xdr:rowOff>28575</xdr:rowOff>
    </xdr:from>
    <xdr:ext cx="2400300" cy="657225"/>
    <xdr:pic>
      <xdr:nvPicPr>
        <xdr:cNvPr id="2" name="image1.png" title="Afbeeldi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17</xdr:col>
      <xdr:colOff>66675</xdr:colOff>
      <xdr:row>0</xdr:row>
      <xdr:rowOff>28575</xdr:rowOff>
    </xdr:from>
    <xdr:ext cx="2400300" cy="657225"/>
    <xdr:pic>
      <xdr:nvPicPr>
        <xdr:cNvPr id="2" name="image1.png" title="Afbeeldi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8</xdr:col>
      <xdr:colOff>66675</xdr:colOff>
      <xdr:row>0</xdr:row>
      <xdr:rowOff>28575</xdr:rowOff>
    </xdr:from>
    <xdr:ext cx="2400300" cy="657225"/>
    <xdr:pic>
      <xdr:nvPicPr>
        <xdr:cNvPr id="2" name="image1.png" title="Afbeeldi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mbre" refreshedDate="45355.398172106485" refreshedVersion="8" recordCount="20" xr:uid="{00000000-000A-0000-FFFF-FFFF01000000}">
  <cacheSource type="worksheet">
    <worksheetSource ref="B6:S26" sheet="Modèle"/>
  </cacheSource>
  <cacheFields count="18">
    <cacheField name="AFDELING" numFmtId="0">
      <sharedItems containsNonDate="0" containsString="0" containsBlank="1" count="1">
        <m/>
      </sharedItems>
    </cacheField>
    <cacheField name="TEAMLID" numFmtId="0">
      <sharedItems containsNonDate="0" containsString="0" containsBlank="1"/>
    </cacheField>
    <cacheField name="FUNCTIE" numFmtId="0">
      <sharedItems containsNonDate="0" containsString="0" containsBlank="1" count="1">
        <m/>
      </sharedItems>
    </cacheField>
    <cacheField name="CAPACITEIT_x000a_(uren/maand)" numFmtId="0">
      <sharedItems containsNonDate="0" containsString="0" containsBlank="1"/>
    </cacheField>
    <cacheField name="JAN" numFmtId="0">
      <sharedItems containsNonDate="0" containsString="0" containsBlank="1"/>
    </cacheField>
    <cacheField name="FEB" numFmtId="0">
      <sharedItems containsNonDate="0" containsString="0" containsBlank="1"/>
    </cacheField>
    <cacheField name="MRT" numFmtId="0">
      <sharedItems containsNonDate="0" containsString="0" containsBlank="1"/>
    </cacheField>
    <cacheField name="APR" numFmtId="0">
      <sharedItems containsNonDate="0" containsString="0" containsBlank="1"/>
    </cacheField>
    <cacheField name="MEI" numFmtId="0">
      <sharedItems containsNonDate="0" containsString="0" containsBlank="1"/>
    </cacheField>
    <cacheField name="JUN" numFmtId="0">
      <sharedItems containsNonDate="0" containsString="0" containsBlank="1"/>
    </cacheField>
    <cacheField name="JUL" numFmtId="0">
      <sharedItems containsNonDate="0" containsString="0" containsBlank="1"/>
    </cacheField>
    <cacheField name="AUG" numFmtId="0">
      <sharedItems containsNonDate="0" containsString="0" containsBlank="1"/>
    </cacheField>
    <cacheField name="SEP" numFmtId="0">
      <sharedItems containsNonDate="0" containsString="0" containsBlank="1"/>
    </cacheField>
    <cacheField name="OKT" numFmtId="0">
      <sharedItems containsNonDate="0" containsString="0" containsBlank="1"/>
    </cacheField>
    <cacheField name="NOV" numFmtId="0">
      <sharedItems containsNonDate="0" containsString="0" containsBlank="1"/>
    </cacheField>
    <cacheField name="DEC" numFmtId="0">
      <sharedItems containsNonDate="0" containsString="0" containsBlank="1"/>
    </cacheField>
    <cacheField name="GEM. WRKBEL" numFmtId="0">
      <sharedItems containsSemiMixedTypes="0" containsString="0" containsNumber="1" containsInteger="1" minValue="0" maxValue="0"/>
    </cacheField>
    <cacheField name="INZET" numFmtId="10">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mbre" refreshedDate="45355.398172453701" refreshedVersion="8" recordCount="20" xr:uid="{00000000-000A-0000-FFFF-FFFF00000000}">
  <cacheSource type="worksheet">
    <worksheetSource ref="B6:S26" sheet="Exemple"/>
  </cacheSource>
  <cacheFields count="18">
    <cacheField name="AFDELING" numFmtId="0">
      <sharedItems containsBlank="1" count="4">
        <s v="Design"/>
        <s v="Development"/>
        <s v="Testing"/>
        <m/>
      </sharedItems>
    </cacheField>
    <cacheField name="TEAMLID" numFmtId="0">
      <sharedItems containsBlank="1"/>
    </cacheField>
    <cacheField name="FUNCTIE" numFmtId="0">
      <sharedItems containsBlank="1" count="6">
        <s v="Senior Designer"/>
        <s v="Designer"/>
        <s v="Project Manager"/>
        <s v="Programmer"/>
        <s v="Tester"/>
        <m/>
      </sharedItems>
    </cacheField>
    <cacheField name="CAPACITEIT_x000a_(uren/maand)" numFmtId="0">
      <sharedItems containsString="0" containsBlank="1" containsNumber="1" containsInteger="1" minValue="120" maxValue="160"/>
    </cacheField>
    <cacheField name="JAN" numFmtId="0">
      <sharedItems containsString="0" containsBlank="1" containsNumber="1" containsInteger="1" minValue="40" maxValue="140"/>
    </cacheField>
    <cacheField name="FEB" numFmtId="0">
      <sharedItems containsString="0" containsBlank="1" containsNumber="1" containsInteger="1" minValue="60" maxValue="120"/>
    </cacheField>
    <cacheField name="MRT" numFmtId="0">
      <sharedItems containsString="0" containsBlank="1" containsNumber="1" containsInteger="1" minValue="80" maxValue="140"/>
    </cacheField>
    <cacheField name="APR" numFmtId="0">
      <sharedItems containsString="0" containsBlank="1" containsNumber="1" containsInteger="1" minValue="80" maxValue="140"/>
    </cacheField>
    <cacheField name="MEI" numFmtId="0">
      <sharedItems containsString="0" containsBlank="1" containsNumber="1" containsInteger="1" minValue="60" maxValue="140"/>
    </cacheField>
    <cacheField name="JUN" numFmtId="0">
      <sharedItems containsString="0" containsBlank="1" containsNumber="1" containsInteger="1" minValue="20" maxValue="160"/>
    </cacheField>
    <cacheField name="JUL" numFmtId="0">
      <sharedItems containsString="0" containsBlank="1" containsNumber="1" containsInteger="1" minValue="20" maxValue="140"/>
    </cacheField>
    <cacheField name="AUG" numFmtId="0">
      <sharedItems containsString="0" containsBlank="1" containsNumber="1" containsInteger="1" minValue="40" maxValue="140"/>
    </cacheField>
    <cacheField name="SEP" numFmtId="0">
      <sharedItems containsString="0" containsBlank="1" containsNumber="1" containsInteger="1" minValue="40" maxValue="140"/>
    </cacheField>
    <cacheField name="OKT" numFmtId="0">
      <sharedItems containsString="0" containsBlank="1" containsNumber="1" containsInteger="1" minValue="40" maxValue="140"/>
    </cacheField>
    <cacheField name="NOV" numFmtId="0">
      <sharedItems containsString="0" containsBlank="1" containsNumber="1" containsInteger="1" minValue="40" maxValue="140"/>
    </cacheField>
    <cacheField name="DEC" numFmtId="0">
      <sharedItems containsString="0" containsBlank="1" containsNumber="1" containsInteger="1" minValue="40" maxValue="150"/>
    </cacheField>
    <cacheField name="GEM. WRKBEL" numFmtId="0">
      <sharedItems containsSemiMixedTypes="0" containsString="0" containsNumber="1" containsInteger="1" minValue="0" maxValue="130"/>
    </cacheField>
    <cacheField name="INZET" numFmtId="10">
      <sharedItems containsSemiMixedTypes="0" containsString="0" containsNumber="1" minValue="0" maxValue="0.8988095238095238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r>
    <x v="0"/>
    <m/>
    <x v="0"/>
    <m/>
    <m/>
    <m/>
    <m/>
    <m/>
    <m/>
    <m/>
    <m/>
    <m/>
    <m/>
    <m/>
    <m/>
    <m/>
    <n v="0"/>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
  <r>
    <x v="0"/>
    <s v="Anne"/>
    <x v="0"/>
    <n v="120"/>
    <n v="120"/>
    <n v="80"/>
    <n v="120"/>
    <n v="120"/>
    <n v="80"/>
    <n v="20"/>
    <n v="120"/>
    <n v="140"/>
    <n v="60"/>
    <n v="120"/>
    <n v="60"/>
    <n v="120"/>
    <n v="97"/>
    <n v="0.80555555555555558"/>
  </r>
  <r>
    <x v="0"/>
    <s v="Peter"/>
    <x v="1"/>
    <n v="160"/>
    <n v="60"/>
    <n v="80"/>
    <n v="120"/>
    <n v="120"/>
    <n v="60"/>
    <n v="40"/>
    <n v="40"/>
    <n v="80"/>
    <n v="120"/>
    <n v="60"/>
    <n v="120"/>
    <n v="60"/>
    <n v="80"/>
    <n v="0.5"/>
  </r>
  <r>
    <x v="1"/>
    <s v="Daan"/>
    <x v="2"/>
    <n v="160"/>
    <n v="120"/>
    <n v="120"/>
    <n v="120"/>
    <n v="120"/>
    <n v="140"/>
    <n v="140"/>
    <n v="140"/>
    <n v="120"/>
    <n v="120"/>
    <n v="120"/>
    <n v="140"/>
    <n v="150"/>
    <n v="129"/>
    <n v="0.80729166666666663"/>
  </r>
  <r>
    <x v="1"/>
    <s v="Asmait"/>
    <x v="3"/>
    <n v="160"/>
    <n v="140"/>
    <n v="120"/>
    <n v="140"/>
    <n v="140"/>
    <n v="120"/>
    <n v="160"/>
    <n v="120"/>
    <n v="60"/>
    <n v="140"/>
    <n v="140"/>
    <n v="140"/>
    <n v="140"/>
    <n v="130"/>
    <n v="0.8125"/>
  </r>
  <r>
    <x v="1"/>
    <s v="Chris"/>
    <x v="3"/>
    <n v="140"/>
    <n v="90"/>
    <n v="100"/>
    <n v="120"/>
    <n v="140"/>
    <n v="140"/>
    <n v="140"/>
    <n v="140"/>
    <n v="120"/>
    <n v="120"/>
    <n v="120"/>
    <n v="140"/>
    <n v="140"/>
    <n v="126"/>
    <n v="0.89880952380952384"/>
  </r>
  <r>
    <x v="2"/>
    <s v="Kelly"/>
    <x v="4"/>
    <n v="160"/>
    <n v="40"/>
    <n v="60"/>
    <n v="80"/>
    <n v="80"/>
    <n v="80"/>
    <n v="60"/>
    <n v="20"/>
    <n v="40"/>
    <n v="40"/>
    <n v="40"/>
    <n v="40"/>
    <n v="40"/>
    <n v="52"/>
    <n v="0.32291666666666669"/>
  </r>
  <r>
    <x v="3"/>
    <m/>
    <x v="5"/>
    <m/>
    <m/>
    <m/>
    <m/>
    <m/>
    <m/>
    <m/>
    <m/>
    <m/>
    <m/>
    <m/>
    <m/>
    <m/>
    <n v="0"/>
    <n v="0"/>
  </r>
  <r>
    <x v="3"/>
    <m/>
    <x v="5"/>
    <m/>
    <m/>
    <m/>
    <m/>
    <m/>
    <m/>
    <m/>
    <m/>
    <m/>
    <m/>
    <m/>
    <m/>
    <m/>
    <n v="0"/>
    <n v="0"/>
  </r>
  <r>
    <x v="3"/>
    <m/>
    <x v="5"/>
    <m/>
    <m/>
    <m/>
    <m/>
    <m/>
    <m/>
    <m/>
    <m/>
    <m/>
    <m/>
    <m/>
    <m/>
    <m/>
    <n v="0"/>
    <n v="0"/>
  </r>
  <r>
    <x v="3"/>
    <m/>
    <x v="5"/>
    <m/>
    <m/>
    <m/>
    <m/>
    <m/>
    <m/>
    <m/>
    <m/>
    <m/>
    <m/>
    <m/>
    <m/>
    <m/>
    <n v="0"/>
    <n v="0"/>
  </r>
  <r>
    <x v="3"/>
    <m/>
    <x v="5"/>
    <m/>
    <m/>
    <m/>
    <m/>
    <m/>
    <m/>
    <m/>
    <m/>
    <m/>
    <m/>
    <m/>
    <m/>
    <m/>
    <n v="0"/>
    <n v="0"/>
  </r>
  <r>
    <x v="3"/>
    <m/>
    <x v="5"/>
    <m/>
    <m/>
    <m/>
    <m/>
    <m/>
    <m/>
    <m/>
    <m/>
    <m/>
    <m/>
    <m/>
    <m/>
    <m/>
    <n v="0"/>
    <n v="0"/>
  </r>
  <r>
    <x v="3"/>
    <m/>
    <x v="5"/>
    <m/>
    <m/>
    <m/>
    <m/>
    <m/>
    <m/>
    <m/>
    <m/>
    <m/>
    <m/>
    <m/>
    <m/>
    <m/>
    <n v="0"/>
    <n v="0"/>
  </r>
  <r>
    <x v="3"/>
    <m/>
    <x v="5"/>
    <m/>
    <m/>
    <m/>
    <m/>
    <m/>
    <m/>
    <m/>
    <m/>
    <m/>
    <m/>
    <m/>
    <m/>
    <m/>
    <n v="0"/>
    <n v="0"/>
  </r>
  <r>
    <x v="3"/>
    <m/>
    <x v="5"/>
    <m/>
    <m/>
    <m/>
    <m/>
    <m/>
    <m/>
    <m/>
    <m/>
    <m/>
    <m/>
    <m/>
    <m/>
    <m/>
    <n v="0"/>
    <n v="0"/>
  </r>
  <r>
    <x v="3"/>
    <m/>
    <x v="5"/>
    <m/>
    <m/>
    <m/>
    <m/>
    <m/>
    <m/>
    <m/>
    <m/>
    <m/>
    <m/>
    <m/>
    <m/>
    <m/>
    <n v="0"/>
    <n v="0"/>
  </r>
  <r>
    <x v="3"/>
    <m/>
    <x v="5"/>
    <m/>
    <m/>
    <m/>
    <m/>
    <m/>
    <m/>
    <m/>
    <m/>
    <m/>
    <m/>
    <m/>
    <m/>
    <m/>
    <n v="0"/>
    <n v="0"/>
  </r>
  <r>
    <x v="3"/>
    <m/>
    <x v="5"/>
    <m/>
    <m/>
    <m/>
    <m/>
    <m/>
    <m/>
    <m/>
    <m/>
    <m/>
    <m/>
    <m/>
    <m/>
    <m/>
    <n v="0"/>
    <n v="0"/>
  </r>
  <r>
    <x v="3"/>
    <m/>
    <x v="5"/>
    <m/>
    <m/>
    <m/>
    <m/>
    <m/>
    <m/>
    <m/>
    <m/>
    <m/>
    <m/>
    <m/>
    <m/>
    <m/>
    <n v="0"/>
    <n v="0"/>
  </r>
  <r>
    <x v="3"/>
    <m/>
    <x v="5"/>
    <m/>
    <m/>
    <m/>
    <m/>
    <m/>
    <m/>
    <m/>
    <m/>
    <m/>
    <m/>
    <m/>
    <m/>
    <m/>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Voorbeeld - Draaitabellen 2" cacheId="19" applyNumberFormats="0" applyBorderFormats="0" applyFontFormats="0" applyPatternFormats="0" applyAlignmentFormats="0" applyWidthHeightFormats="0" dataCaption="" updatedVersion="8" compact="0" compactData="0">
  <location ref="G5:J12" firstHeaderRow="1" firstDataRow="2" firstDataCol="1" rowPageCount="1" colPageCount="1"/>
  <pivotFields count="18">
    <pivotField name="SECTEUR" axis="axisPage" compact="0" outline="0" multipleItemSelectionAllowed="1" showAll="0">
      <items count="5">
        <item x="0"/>
        <item x="1"/>
        <item x="2"/>
        <item h="1" x="3"/>
        <item t="default"/>
      </items>
    </pivotField>
    <pivotField name="TEAMLID" compact="0" outline="0" multipleItemSelectionAllowed="1" showAll="0"/>
    <pivotField name="FONCTION" axis="axisRow" compact="0" outline="0" multipleItemSelectionAllowed="1" showAll="0" sortType="ascending">
      <items count="7">
        <item x="1"/>
        <item n="Développeur" x="3"/>
        <item n="Chef de projet" x="2"/>
        <item n="Designer Senior" x="0"/>
        <item n="Testeur" x="4"/>
        <item x="5"/>
        <item t="default"/>
      </items>
    </pivotField>
    <pivotField name="CAPACITEIT_x000a_(uren/maand)" dataField="1" compact="0" outline="0" multipleItemSelectionAllowed="1" showAll="0"/>
    <pivotField name="JAN" compact="0" outline="0" multipleItemSelectionAllowed="1" showAll="0"/>
    <pivotField name="FEB" compact="0" outline="0" multipleItemSelectionAllowed="1" showAll="0"/>
    <pivotField name="MRT" compact="0" outline="0" multipleItemSelectionAllowed="1" showAll="0"/>
    <pivotField name="APR" compact="0" outline="0" multipleItemSelectionAllowed="1" showAll="0"/>
    <pivotField name="MEI" compact="0" outline="0" multipleItemSelectionAllowed="1" showAll="0"/>
    <pivotField name="JUN" compact="0" outline="0" multipleItemSelectionAllowed="1" showAll="0"/>
    <pivotField name="JUL" compact="0" outline="0" multipleItemSelectionAllowed="1" showAll="0"/>
    <pivotField name="AUG" compact="0" outline="0" multipleItemSelectionAllowed="1" showAll="0"/>
    <pivotField name="SEP" compact="0" outline="0" multipleItemSelectionAllowed="1" showAll="0"/>
    <pivotField name="OKT" compact="0" outline="0" multipleItemSelectionAllowed="1" showAll="0"/>
    <pivotField name="NOV" compact="0" outline="0" multipleItemSelectionAllowed="1" showAll="0"/>
    <pivotField name="DEC" compact="0" outline="0" multipleItemSelectionAllowed="1" showAll="0"/>
    <pivotField name="GEM. WRKBEL" dataField="1" compact="0" outline="0" multipleItemSelectionAllowed="1" showAll="0"/>
    <pivotField name="INZET" dataField="1" compact="0" numFmtId="10" outline="0" multipleItemSelectionAllowed="1" showAll="0"/>
  </pivotFields>
  <rowFields count="1">
    <field x="2"/>
  </rowFields>
  <rowItems count="6">
    <i>
      <x/>
    </i>
    <i>
      <x v="1"/>
    </i>
    <i>
      <x v="2"/>
    </i>
    <i>
      <x v="3"/>
    </i>
    <i>
      <x v="4"/>
    </i>
    <i t="grand">
      <x/>
    </i>
  </rowItems>
  <colFields count="1">
    <field x="-2"/>
  </colFields>
  <colItems count="3">
    <i>
      <x/>
    </i>
    <i i="1">
      <x v="1"/>
    </i>
    <i i="2">
      <x v="2"/>
    </i>
  </colItems>
  <pageFields count="1">
    <pageField fld="0" hier="0"/>
  </pageFields>
  <dataFields count="3">
    <dataField name="SOMME DES DISPONIBILITÉS _x000a_(heures/mois)" fld="3" baseField="0"/>
    <dataField name="SOMME DES VOLUMES HORAIRES MENSUELS" fld="16" baseField="0"/>
    <dataField name="MOYENNE DES TAUX DE CHARGE" fld="17" subtotal="average" baseField="0"/>
  </dataFields>
  <formats count="32">
    <format dxfId="671">
      <pivotArea field="2" type="button" dataOnly="0" labelOnly="1" outline="0" axis="axisRow" fieldPosition="0"/>
    </format>
    <format dxfId="672">
      <pivotArea dataOnly="0" labelOnly="1" outline="0" fieldPosition="0">
        <references count="1">
          <reference field="4294967294" count="1">
            <x v="0"/>
          </reference>
        </references>
      </pivotArea>
    </format>
    <format dxfId="673">
      <pivotArea dataOnly="0" labelOnly="1" outline="0" fieldPosition="0">
        <references count="1">
          <reference field="4294967294" count="1">
            <x v="1"/>
          </reference>
        </references>
      </pivotArea>
    </format>
    <format dxfId="674">
      <pivotArea dataOnly="0" labelOnly="1" outline="0" fieldPosition="0">
        <references count="1">
          <reference field="4294967294" count="1">
            <x v="2"/>
          </reference>
        </references>
      </pivotArea>
    </format>
    <format dxfId="675">
      <pivotArea field="2" type="button" dataOnly="0" labelOnly="1" outline="0" axis="axisRow" fieldPosition="0"/>
    </format>
    <format dxfId="676">
      <pivotArea dataOnly="0" labelOnly="1" outline="0" fieldPosition="0">
        <references count="1">
          <reference field="4294967294" count="1">
            <x v="1"/>
          </reference>
        </references>
      </pivotArea>
    </format>
    <format dxfId="677">
      <pivotArea dataOnly="0" labelOnly="1" outline="0" fieldPosition="0">
        <references count="1">
          <reference field="4294967294" count="1">
            <x v="0"/>
          </reference>
        </references>
      </pivotArea>
    </format>
    <format dxfId="678">
      <pivotArea dataOnly="0" labelOnly="1" outline="0" fieldPosition="0">
        <references count="1">
          <reference field="4294967294" count="1">
            <x v="2"/>
          </reference>
        </references>
      </pivotArea>
    </format>
    <format dxfId="679">
      <pivotArea dataOnly="0" labelOnly="1" outline="0" fieldPosition="0">
        <references count="1">
          <reference field="2" count="0"/>
        </references>
      </pivotArea>
    </format>
    <format dxfId="680">
      <pivotArea dataOnly="0" labelOnly="1" outline="0" fieldPosition="0">
        <references count="1">
          <reference field="2" count="0"/>
        </references>
      </pivotArea>
    </format>
    <format dxfId="681">
      <pivotArea dataOnly="0" labelOnly="1" grandRow="1" outline="0" fieldPosition="0"/>
    </format>
    <format dxfId="682">
      <pivotArea field="2" grandRow="1" outline="0" axis="axisRow" fieldPosition="0">
        <references count="1">
          <reference field="4294967294" count="1" selected="0">
            <x v="0"/>
          </reference>
        </references>
      </pivotArea>
    </format>
    <format dxfId="683">
      <pivotArea field="2" grandRow="1" outline="0" axis="axisRow" fieldPosition="0">
        <references count="1">
          <reference field="4294967294" count="1" selected="0">
            <x v="1"/>
          </reference>
        </references>
      </pivotArea>
    </format>
    <format dxfId="684">
      <pivotArea field="2" grandRow="1" outline="0" axis="axisRow" fieldPosition="0">
        <references count="1">
          <reference field="4294967294" count="1" selected="0">
            <x v="2"/>
          </reference>
        </references>
      </pivotArea>
    </format>
    <format dxfId="685">
      <pivotArea dataOnly="0" labelOnly="1" grandRow="1" outline="0" fieldPosition="0"/>
    </format>
    <format dxfId="686">
      <pivotArea field="2" grandRow="1" outline="0" axis="axisRow" fieldPosition="0">
        <references count="1">
          <reference field="4294967294" count="1" selected="0">
            <x v="0"/>
          </reference>
        </references>
      </pivotArea>
    </format>
    <format dxfId="687">
      <pivotArea field="2" grandRow="1" outline="0" axis="axisRow" fieldPosition="0">
        <references count="1">
          <reference field="4294967294" count="1" selected="0">
            <x v="2"/>
          </reference>
        </references>
      </pivotArea>
    </format>
    <format dxfId="688">
      <pivotArea field="2" grandRow="1" outline="0" axis="axisRow" fieldPosition="0">
        <references count="1">
          <reference field="4294967294" count="1" selected="0">
            <x v="1"/>
          </reference>
        </references>
      </pivotArea>
    </format>
    <format dxfId="689">
      <pivotArea dataOnly="0" labelOnly="1" outline="0" fieldPosition="0">
        <references count="1">
          <reference field="4294967294" count="1">
            <x v="0"/>
          </reference>
        </references>
      </pivotArea>
    </format>
    <format dxfId="690">
      <pivotArea dataOnly="0" labelOnly="1" outline="0" fieldPosition="0">
        <references count="1">
          <reference field="4294967294" count="3">
            <x v="0"/>
            <x v="1"/>
            <x v="2"/>
          </reference>
        </references>
      </pivotArea>
    </format>
    <format dxfId="599">
      <pivotArea field="2" type="button" dataOnly="0" labelOnly="1" outline="0" axis="axisRow" fieldPosition="0"/>
    </format>
    <format dxfId="597">
      <pivotArea dataOnly="0" labelOnly="1" outline="0" fieldPosition="0">
        <references count="1">
          <reference field="4294967294" count="3">
            <x v="0"/>
            <x v="1"/>
            <x v="2"/>
          </reference>
        </references>
      </pivotArea>
    </format>
    <format dxfId="591">
      <pivotArea field="2" type="button" dataOnly="0" labelOnly="1" outline="0" axis="axisRow" fieldPosition="0"/>
    </format>
    <format dxfId="589">
      <pivotArea dataOnly="0" labelOnly="1" outline="0" fieldPosition="0">
        <references count="1">
          <reference field="4294967294" count="3">
            <x v="0"/>
            <x v="1"/>
            <x v="2"/>
          </reference>
        </references>
      </pivotArea>
    </format>
    <format dxfId="554">
      <pivotArea outline="0" fieldPosition="0"/>
    </format>
    <format dxfId="552">
      <pivotArea dataOnly="0" labelOnly="1" outline="0" fieldPosition="0">
        <references count="1">
          <reference field="2" count="5">
            <x v="0"/>
            <x v="1"/>
            <x v="2"/>
            <x v="3"/>
            <x v="4"/>
          </reference>
        </references>
      </pivotArea>
    </format>
    <format dxfId="550">
      <pivotArea dataOnly="0" labelOnly="1" grandRow="1" outline="0" fieldPosition="0"/>
    </format>
    <format dxfId="542">
      <pivotArea outline="0" fieldPosition="0"/>
    </format>
    <format dxfId="540">
      <pivotArea dataOnly="0" labelOnly="1" outline="0" fieldPosition="0">
        <references count="1">
          <reference field="2" count="5">
            <x v="0"/>
            <x v="1"/>
            <x v="2"/>
            <x v="3"/>
            <x v="4"/>
          </reference>
        </references>
      </pivotArea>
    </format>
    <format dxfId="538">
      <pivotArea dataOnly="0" labelOnly="1" grandRow="1" outline="0" fieldPosition="0"/>
    </format>
    <format dxfId="218">
      <pivotArea field="0" type="button" dataOnly="0" labelOnly="1" outline="0" axis="axisPage" fieldPosition="0"/>
    </format>
    <format dxfId="217">
      <pivotArea field="0" type="button" dataOnly="0" labelOnly="1" outline="0" axis="axisPage"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Voorbeeld - Draaitabellen" cacheId="19" applyNumberFormats="0" applyBorderFormats="0" applyFontFormats="0" applyPatternFormats="0" applyAlignmentFormats="0" applyWidthHeightFormats="0" dataCaption="" updatedVersion="8" compact="0" compactData="0">
  <location ref="B5:E10" firstHeaderRow="1" firstDataRow="2" firstDataCol="1"/>
  <pivotFields count="18">
    <pivotField name="SECTEUR" axis="axisRow" compact="0" outline="0" multipleItemSelectionAllowed="1" showAll="0" sortType="ascending">
      <items count="5">
        <item x="0"/>
        <item n="Développement" x="1"/>
        <item x="2"/>
        <item h="1" x="3"/>
        <item t="default"/>
      </items>
    </pivotField>
    <pivotField name="TEAMLID" compact="0" outline="0" multipleItemSelectionAllowed="1" showAll="0"/>
    <pivotField name="FUNCTIE" compact="0" outline="0" multipleItemSelectionAllowed="1" showAll="0"/>
    <pivotField name="CAPACITEIT_x000a_(uren/maand)" dataField="1" compact="0" outline="0" multipleItemSelectionAllowed="1" showAll="0"/>
    <pivotField name="JAN" compact="0" outline="0" multipleItemSelectionAllowed="1" showAll="0"/>
    <pivotField name="FEB" compact="0" outline="0" multipleItemSelectionAllowed="1" showAll="0"/>
    <pivotField name="MRT" compact="0" outline="0" multipleItemSelectionAllowed="1" showAll="0"/>
    <pivotField name="APR" compact="0" outline="0" multipleItemSelectionAllowed="1" showAll="0"/>
    <pivotField name="MEI" compact="0" outline="0" multipleItemSelectionAllowed="1" showAll="0"/>
    <pivotField name="JUN" compact="0" outline="0" multipleItemSelectionAllowed="1" showAll="0"/>
    <pivotField name="JUL" compact="0" outline="0" multipleItemSelectionAllowed="1" showAll="0"/>
    <pivotField name="AUG" compact="0" outline="0" multipleItemSelectionAllowed="1" showAll="0"/>
    <pivotField name="SEP" compact="0" outline="0" multipleItemSelectionAllowed="1" showAll="0"/>
    <pivotField name="OKT" compact="0" outline="0" multipleItemSelectionAllowed="1" showAll="0"/>
    <pivotField name="NOV" compact="0" outline="0" multipleItemSelectionAllowed="1" showAll="0"/>
    <pivotField name="DEC" compact="0" outline="0" multipleItemSelectionAllowed="1" showAll="0"/>
    <pivotField name="GEM. WRKBEL" dataField="1" compact="0" outline="0" multipleItemSelectionAllowed="1" showAll="0"/>
    <pivotField name="INZET" dataField="1" compact="0" numFmtId="10" outline="0" multipleItemSelectionAllowed="1" showAll="0"/>
  </pivotFields>
  <rowFields count="1">
    <field x="0"/>
  </rowFields>
  <rowItems count="4">
    <i>
      <x/>
    </i>
    <i>
      <x v="1"/>
    </i>
    <i>
      <x v="2"/>
    </i>
    <i t="grand">
      <x/>
    </i>
  </rowItems>
  <colFields count="1">
    <field x="-2"/>
  </colFields>
  <colItems count="3">
    <i>
      <x/>
    </i>
    <i i="1">
      <x v="1"/>
    </i>
    <i i="2">
      <x v="2"/>
    </i>
  </colItems>
  <dataFields count="3">
    <dataField name="SOMME DES CAPACITÉS _x000a_(heures/mois)" fld="3" baseField="0"/>
    <dataField name="SOMME DES VOLUMES HORAIRES MENSUELS" fld="16" baseField="0"/>
    <dataField name="MOYENNE DES TAUX DE CHARGE" fld="17" subtotal="average" baseField="0"/>
  </dataFields>
  <formats count="33">
    <format dxfId="990">
      <pivotArea field="0" type="button" dataOnly="0" labelOnly="1" outline="0" axis="axisRow" fieldPosition="0"/>
    </format>
    <format dxfId="989">
      <pivotArea dataOnly="0" labelOnly="1" outline="0" fieldPosition="0">
        <references count="1">
          <reference field="4294967294" count="1">
            <x v="0"/>
          </reference>
        </references>
      </pivotArea>
    </format>
    <format dxfId="988">
      <pivotArea dataOnly="0" labelOnly="1" outline="0" fieldPosition="0">
        <references count="1">
          <reference field="4294967294" count="1">
            <x v="1"/>
          </reference>
        </references>
      </pivotArea>
    </format>
    <format dxfId="987">
      <pivotArea dataOnly="0" labelOnly="1" outline="0" fieldPosition="0">
        <references count="1">
          <reference field="4294967294" count="1">
            <x v="2"/>
          </reference>
        </references>
      </pivotArea>
    </format>
    <format dxfId="986">
      <pivotArea field="0" type="button" dataOnly="0" labelOnly="1" outline="0" axis="axisRow" fieldPosition="0"/>
    </format>
    <format dxfId="985">
      <pivotArea dataOnly="0" labelOnly="1" outline="0" fieldPosition="0">
        <references count="1">
          <reference field="4294967294" count="3">
            <x v="0"/>
            <x v="1"/>
            <x v="2"/>
          </reference>
        </references>
      </pivotArea>
    </format>
    <format dxfId="984">
      <pivotArea field="0" type="button" dataOnly="0" labelOnly="1" outline="0" axis="axisRow" fieldPosition="0"/>
    </format>
    <format dxfId="983">
      <pivotArea dataOnly="0" labelOnly="1" outline="0" fieldPosition="0">
        <references count="1">
          <reference field="4294967294" count="3">
            <x v="0"/>
            <x v="1"/>
            <x v="2"/>
          </reference>
        </references>
      </pivotArea>
    </format>
    <format dxfId="982">
      <pivotArea dataOnly="0" labelOnly="1" outline="0" fieldPosition="0">
        <references count="1">
          <reference field="0" count="1">
            <x v="0"/>
          </reference>
        </references>
      </pivotArea>
    </format>
    <format dxfId="981">
      <pivotArea dataOnly="0" labelOnly="1" outline="0" fieldPosition="0">
        <references count="1">
          <reference field="0" count="1">
            <x v="1"/>
          </reference>
        </references>
      </pivotArea>
    </format>
    <format dxfId="980">
      <pivotArea dataOnly="0" labelOnly="1" outline="0" fieldPosition="0">
        <references count="1">
          <reference field="0" count="1">
            <x v="2"/>
          </reference>
        </references>
      </pivotArea>
    </format>
    <format dxfId="979">
      <pivotArea dataOnly="0" labelOnly="1" outline="0" fieldPosition="0">
        <references count="1">
          <reference field="0" count="1">
            <x v="0"/>
          </reference>
        </references>
      </pivotArea>
    </format>
    <format dxfId="978">
      <pivotArea dataOnly="0" labelOnly="1" outline="0" fieldPosition="0">
        <references count="1">
          <reference field="0" count="1">
            <x v="1"/>
          </reference>
        </references>
      </pivotArea>
    </format>
    <format dxfId="977">
      <pivotArea dataOnly="0" labelOnly="1" outline="0" fieldPosition="0">
        <references count="1">
          <reference field="0" count="1">
            <x v="2"/>
          </reference>
        </references>
      </pivotArea>
    </format>
    <format dxfId="976">
      <pivotArea dataOnly="0" labelOnly="1" grandRow="1" outline="0" fieldPosition="0"/>
    </format>
    <format dxfId="975">
      <pivotArea field="0" grandRow="1" outline="0" axis="axisRow" fieldPosition="0">
        <references count="1">
          <reference field="4294967294" count="1" selected="0">
            <x v="0"/>
          </reference>
        </references>
      </pivotArea>
    </format>
    <format dxfId="974">
      <pivotArea field="0" grandRow="1" outline="0" axis="axisRow" fieldPosition="0">
        <references count="1">
          <reference field="4294967294" count="1" selected="0">
            <x v="1"/>
          </reference>
        </references>
      </pivotArea>
    </format>
    <format dxfId="973">
      <pivotArea field="0" grandRow="1" outline="0" axis="axisRow" fieldPosition="0">
        <references count="1">
          <reference field="4294967294" count="1" selected="0">
            <x v="2"/>
          </reference>
        </references>
      </pivotArea>
    </format>
    <format dxfId="972">
      <pivotArea dataOnly="0" labelOnly="1" grandRow="1" outline="0" fieldPosition="0"/>
    </format>
    <format dxfId="971">
      <pivotArea field="0" grandRow="1" outline="0" axis="axisRow" fieldPosition="0">
        <references count="1">
          <reference field="4294967294" count="1" selected="0">
            <x v="0"/>
          </reference>
        </references>
      </pivotArea>
    </format>
    <format dxfId="970">
      <pivotArea field="0" grandRow="1" outline="0" axis="axisRow" fieldPosition="0">
        <references count="1">
          <reference field="4294967294" count="1" selected="0">
            <x v="1"/>
          </reference>
        </references>
      </pivotArea>
    </format>
    <format dxfId="969">
      <pivotArea field="0" grandRow="1" outline="0" axis="axisRow" fieldPosition="0">
        <references count="1">
          <reference field="4294967294" count="1" selected="0">
            <x v="2"/>
          </reference>
        </references>
      </pivotArea>
    </format>
    <format dxfId="604">
      <pivotArea dataOnly="0" labelOnly="1" outline="0" fieldPosition="0">
        <references count="1">
          <reference field="4294967294" count="3">
            <x v="0"/>
            <x v="1"/>
            <x v="2"/>
          </reference>
        </references>
      </pivotArea>
    </format>
    <format dxfId="595">
      <pivotArea field="0" type="button" dataOnly="0" labelOnly="1" outline="0" axis="axisRow" fieldPosition="0"/>
    </format>
    <format dxfId="593">
      <pivotArea dataOnly="0" labelOnly="1" outline="0" fieldPosition="0">
        <references count="1">
          <reference field="4294967294" count="3">
            <x v="0"/>
            <x v="1"/>
            <x v="2"/>
          </reference>
        </references>
      </pivotArea>
    </format>
    <format dxfId="587">
      <pivotArea field="0" type="button" dataOnly="0" labelOnly="1" outline="0" axis="axisRow" fieldPosition="0"/>
    </format>
    <format dxfId="585">
      <pivotArea dataOnly="0" labelOnly="1" outline="0" fieldPosition="0">
        <references count="1">
          <reference field="4294967294" count="3">
            <x v="0"/>
            <x v="1"/>
            <x v="2"/>
          </reference>
        </references>
      </pivotArea>
    </format>
    <format dxfId="548">
      <pivotArea outline="0" fieldPosition="0"/>
    </format>
    <format dxfId="546">
      <pivotArea dataOnly="0" labelOnly="1" outline="0" fieldPosition="0">
        <references count="1">
          <reference field="0" count="0"/>
        </references>
      </pivotArea>
    </format>
    <format dxfId="544">
      <pivotArea dataOnly="0" labelOnly="1" grandRow="1" outline="0" fieldPosition="0"/>
    </format>
    <format dxfId="536">
      <pivotArea outline="0" fieldPosition="0"/>
    </format>
    <format dxfId="534">
      <pivotArea dataOnly="0" labelOnly="1" outline="0" fieldPosition="0">
        <references count="1">
          <reference field="0" count="0"/>
        </references>
      </pivotArea>
    </format>
    <format dxfId="532">
      <pivotArea dataOnly="0" labelOnly="1" grandRow="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emplate - Draaitabellen" cacheId="15" applyNumberFormats="0" applyBorderFormats="0" applyFontFormats="0" applyPatternFormats="0" applyAlignmentFormats="0" applyWidthHeightFormats="0" dataCaption="" updatedVersion="8" compact="0" compactData="0">
  <location ref="B5:E8" firstHeaderRow="1" firstDataRow="2" firstDataCol="1"/>
  <pivotFields count="18">
    <pivotField name="SECTEUR" axis="axisRow" compact="0" outline="0" multipleItemSelectionAllowed="1" showAll="0" sortType="ascending">
      <items count="2">
        <item x="0"/>
        <item t="default"/>
      </items>
    </pivotField>
    <pivotField name="TEAMLID" compact="0" outline="0" multipleItemSelectionAllowed="1" showAll="0"/>
    <pivotField name="FUNCTIE" compact="0" outline="0" multipleItemSelectionAllowed="1" showAll="0"/>
    <pivotField name="CAPACITEIT_x000a_(uren/maand)" dataField="1" compact="0" outline="0" multipleItemSelectionAllowed="1" showAll="0"/>
    <pivotField name="JAN" compact="0" outline="0" multipleItemSelectionAllowed="1" showAll="0"/>
    <pivotField name="FEB" compact="0" outline="0" multipleItemSelectionAllowed="1" showAll="0"/>
    <pivotField name="MRT" compact="0" outline="0" multipleItemSelectionAllowed="1" showAll="0"/>
    <pivotField name="APR" compact="0" outline="0" multipleItemSelectionAllowed="1" showAll="0"/>
    <pivotField name="MEI" compact="0" outline="0" multipleItemSelectionAllowed="1" showAll="0"/>
    <pivotField name="JUN" compact="0" outline="0" multipleItemSelectionAllowed="1" showAll="0"/>
    <pivotField name="JUL" compact="0" outline="0" multipleItemSelectionAllowed="1" showAll="0"/>
    <pivotField name="AUG" compact="0" outline="0" multipleItemSelectionAllowed="1" showAll="0"/>
    <pivotField name="SEP" compact="0" outline="0" multipleItemSelectionAllowed="1" showAll="0"/>
    <pivotField name="OKT" compact="0" outline="0" multipleItemSelectionAllowed="1" showAll="0"/>
    <pivotField name="NOV" compact="0" outline="0" multipleItemSelectionAllowed="1" showAll="0"/>
    <pivotField name="DEC" compact="0" outline="0" multipleItemSelectionAllowed="1" showAll="0"/>
    <pivotField name="GEM. WRKBEL" dataField="1" compact="0" outline="0" multipleItemSelectionAllowed="1" showAll="0"/>
    <pivotField name="INZET" dataField="1" compact="0" numFmtId="10" outline="0" multipleItemSelectionAllowed="1" showAll="0"/>
  </pivotFields>
  <rowFields count="1">
    <field x="0"/>
  </rowFields>
  <rowItems count="2">
    <i>
      <x/>
    </i>
    <i t="grand">
      <x/>
    </i>
  </rowItems>
  <colFields count="1">
    <field x="-2"/>
  </colFields>
  <colItems count="3">
    <i>
      <x/>
    </i>
    <i i="1">
      <x v="1"/>
    </i>
    <i i="2">
      <x v="2"/>
    </i>
  </colItems>
  <dataFields count="3">
    <dataField name="SOMME DES CAPACITÉS _x000a_(heures/mois)" fld="3" baseField="0"/>
    <dataField name="SOMME DES VOLUMES HORAIRES MENSUELS" fld="16" baseField="0"/>
    <dataField name="MOYENNE DES TAUX DE CHARGE" fld="17" subtotal="average" baseField="0"/>
  </dataFields>
  <formats count="29">
    <format dxfId="947">
      <pivotArea field="0" type="button" dataOnly="0" labelOnly="1" outline="0" axis="axisRow" fieldPosition="0"/>
    </format>
    <format dxfId="946">
      <pivotArea dataOnly="0" labelOnly="1" outline="0" fieldPosition="0">
        <references count="1">
          <reference field="4294967294" count="1">
            <x v="0"/>
          </reference>
        </references>
      </pivotArea>
    </format>
    <format dxfId="945">
      <pivotArea dataOnly="0" labelOnly="1" outline="0" fieldPosition="0">
        <references count="1">
          <reference field="4294967294" count="1">
            <x v="1"/>
          </reference>
        </references>
      </pivotArea>
    </format>
    <format dxfId="944">
      <pivotArea dataOnly="0" labelOnly="1" outline="0" fieldPosition="0">
        <references count="1">
          <reference field="4294967294" count="1">
            <x v="2"/>
          </reference>
        </references>
      </pivotArea>
    </format>
    <format dxfId="943">
      <pivotArea field="0" type="button" dataOnly="0" labelOnly="1" outline="0" axis="axisRow" fieldPosition="0"/>
    </format>
    <format dxfId="942">
      <pivotArea dataOnly="0" labelOnly="1" outline="0" fieldPosition="0">
        <references count="1">
          <reference field="4294967294" count="1">
            <x v="0"/>
          </reference>
        </references>
      </pivotArea>
    </format>
    <format dxfId="941">
      <pivotArea dataOnly="0" labelOnly="1" outline="0" fieldPosition="0">
        <references count="1">
          <reference field="4294967294" count="1">
            <x v="1"/>
          </reference>
        </references>
      </pivotArea>
    </format>
    <format dxfId="940">
      <pivotArea dataOnly="0" labelOnly="1" outline="0" fieldPosition="0">
        <references count="1">
          <reference field="4294967294" count="1">
            <x v="2"/>
          </reference>
        </references>
      </pivotArea>
    </format>
    <format dxfId="939">
      <pivotArea dataOnly="0" labelOnly="1" outline="0" fieldPosition="0">
        <references count="1">
          <reference field="0" count="0"/>
        </references>
      </pivotArea>
    </format>
    <format dxfId="938">
      <pivotArea dataOnly="0" labelOnly="1" grandRow="1" outline="0" fieldPosition="0"/>
    </format>
    <format dxfId="937">
      <pivotArea field="0" grandRow="1" outline="0" axis="axisRow" fieldPosition="0">
        <references count="1">
          <reference field="4294967294" count="1" selected="0">
            <x v="0"/>
          </reference>
        </references>
      </pivotArea>
    </format>
    <format dxfId="936">
      <pivotArea field="0" grandRow="1" outline="0" axis="axisRow" fieldPosition="0">
        <references count="1">
          <reference field="4294967294" count="1" selected="0">
            <x v="1"/>
          </reference>
        </references>
      </pivotArea>
    </format>
    <format dxfId="935">
      <pivotArea field="0" grandRow="1" outline="0" axis="axisRow" fieldPosition="0">
        <references count="1">
          <reference field="4294967294" count="1" selected="0">
            <x v="2"/>
          </reference>
        </references>
      </pivotArea>
    </format>
    <format dxfId="934">
      <pivotArea grandRow="1" outline="0" fieldPosition="0"/>
    </format>
    <format dxfId="933">
      <pivotArea dataOnly="0" labelOnly="1" grandRow="1" outline="0" fieldPosition="0"/>
    </format>
    <format dxfId="932">
      <pivotArea grandRow="1" outline="0" fieldPosition="0"/>
    </format>
    <format dxfId="931">
      <pivotArea dataOnly="0" labelOnly="1" grandRow="1" outline="0" fieldPosition="0"/>
    </format>
    <format dxfId="43">
      <pivotArea field="0" type="button" dataOnly="0" labelOnly="1" outline="0" axis="axisRow" fieldPosition="0"/>
    </format>
    <format dxfId="42">
      <pivotArea dataOnly="0" labelOnly="1" outline="0" fieldPosition="0">
        <references count="1">
          <reference field="4294967294" count="3">
            <x v="0"/>
            <x v="1"/>
            <x v="2"/>
          </reference>
        </references>
      </pivotArea>
    </format>
    <format dxfId="39">
      <pivotArea field="0" type="button" dataOnly="0" labelOnly="1" outline="0" axis="axisRow" fieldPosition="0"/>
    </format>
    <format dxfId="37">
      <pivotArea dataOnly="0" labelOnly="1" outline="0" fieldPosition="0">
        <references count="1">
          <reference field="4294967294" count="3">
            <x v="0"/>
            <x v="1"/>
            <x v="2"/>
          </reference>
        </references>
      </pivotArea>
    </format>
    <format dxfId="31">
      <pivotArea field="0" type="button" dataOnly="0" labelOnly="1" outline="0" axis="axisRow" fieldPosition="0"/>
    </format>
    <format dxfId="29">
      <pivotArea dataOnly="0" labelOnly="1" outline="0" fieldPosition="0">
        <references count="1">
          <reference field="4294967294" count="3">
            <x v="0"/>
            <x v="1"/>
            <x v="2"/>
          </reference>
        </references>
      </pivotArea>
    </format>
    <format dxfId="23">
      <pivotArea outline="0" fieldPosition="0"/>
    </format>
    <format dxfId="21">
      <pivotArea dataOnly="0" labelOnly="1" outline="0" fieldPosition="0">
        <references count="1">
          <reference field="0" count="0"/>
        </references>
      </pivotArea>
    </format>
    <format dxfId="19">
      <pivotArea dataOnly="0" labelOnly="1" grandRow="1" outline="0" fieldPosition="0"/>
    </format>
    <format dxfId="11">
      <pivotArea outline="0" fieldPosition="0"/>
    </format>
    <format dxfId="9">
      <pivotArea dataOnly="0" labelOnly="1" outline="0" fieldPosition="0">
        <references count="1">
          <reference field="0" count="0"/>
        </references>
      </pivotArea>
    </format>
    <format dxfId="7">
      <pivotArea dataOnly="0" labelOnly="1" grandRow="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emplate - Draaitabellen 2" cacheId="15" applyNumberFormats="0" applyBorderFormats="0" applyFontFormats="0" applyPatternFormats="0" applyAlignmentFormats="0" applyWidthHeightFormats="0" dataCaption="" updatedVersion="8" compact="0" compactData="0">
  <location ref="G5:J8" firstHeaderRow="1" firstDataRow="2" firstDataCol="1" rowPageCount="1" colPageCount="1"/>
  <pivotFields count="18">
    <pivotField name="SECTEUR" axis="axisPage" compact="0" outline="0" multipleItemSelectionAllowed="1" showAll="0">
      <items count="2">
        <item x="0"/>
        <item t="default"/>
      </items>
    </pivotField>
    <pivotField name="TEAMLID" compact="0" outline="0" multipleItemSelectionAllowed="1" showAll="0"/>
    <pivotField name="FONCTION" axis="axisRow" compact="0" outline="0" multipleItemSelectionAllowed="1" showAll="0" sortType="ascending">
      <items count="2">
        <item x="0"/>
        <item t="default"/>
      </items>
    </pivotField>
    <pivotField name="CAPACITEIT_x000a_(uren/maand)" dataField="1" compact="0" outline="0" multipleItemSelectionAllowed="1" showAll="0"/>
    <pivotField name="JAN" compact="0" outline="0" multipleItemSelectionAllowed="1" showAll="0"/>
    <pivotField name="FEB" compact="0" outline="0" multipleItemSelectionAllowed="1" showAll="0"/>
    <pivotField name="MRT" compact="0" outline="0" multipleItemSelectionAllowed="1" showAll="0"/>
    <pivotField name="APR" compact="0" outline="0" multipleItemSelectionAllowed="1" showAll="0"/>
    <pivotField name="MEI" compact="0" outline="0" multipleItemSelectionAllowed="1" showAll="0"/>
    <pivotField name="JUN" compact="0" outline="0" multipleItemSelectionAllowed="1" showAll="0"/>
    <pivotField name="JUL" compact="0" outline="0" multipleItemSelectionAllowed="1" showAll="0"/>
    <pivotField name="AUG" compact="0" outline="0" multipleItemSelectionAllowed="1" showAll="0"/>
    <pivotField name="SEP" compact="0" outline="0" multipleItemSelectionAllowed="1" showAll="0"/>
    <pivotField name="OKT" compact="0" outline="0" multipleItemSelectionAllowed="1" showAll="0"/>
    <pivotField name="NOV" compact="0" outline="0" multipleItemSelectionAllowed="1" showAll="0"/>
    <pivotField name="DEC" compact="0" outline="0" multipleItemSelectionAllowed="1" showAll="0"/>
    <pivotField name="GEM. WRKBEL" dataField="1" compact="0" outline="0" multipleItemSelectionAllowed="1" showAll="0"/>
    <pivotField name="INZET" dataField="1" compact="0" numFmtId="10" outline="0" multipleItemSelectionAllowed="1" showAll="0"/>
  </pivotFields>
  <rowFields count="1">
    <field x="2"/>
  </rowFields>
  <rowItems count="2">
    <i>
      <x/>
    </i>
    <i t="grand">
      <x/>
    </i>
  </rowItems>
  <colFields count="1">
    <field x="-2"/>
  </colFields>
  <colItems count="3">
    <i>
      <x/>
    </i>
    <i i="1">
      <x v="1"/>
    </i>
    <i i="2">
      <x v="2"/>
    </i>
  </colItems>
  <pageFields count="1">
    <pageField fld="0" hier="0"/>
  </pageFields>
  <dataFields count="3">
    <dataField name="SOMME DES DISPONIBILITÉS _x000a_(heures/mois)" fld="3" baseField="0"/>
    <dataField name="SOMME DES VOLUMES HORAIRES MENSUELS" fld="16" baseField="0"/>
    <dataField name="MOYENNE DES TAUX DE CHARGE" fld="17" subtotal="average" baseField="0"/>
  </dataFields>
  <formats count="33">
    <format dxfId="968">
      <pivotArea dataOnly="0" labelOnly="1" outline="0" fieldPosition="0">
        <references count="1">
          <reference field="4294967294" count="1">
            <x v="2"/>
          </reference>
        </references>
      </pivotArea>
    </format>
    <format dxfId="967">
      <pivotArea dataOnly="0" labelOnly="1" outline="0" fieldPosition="0">
        <references count="1">
          <reference field="4294967294" count="1">
            <x v="1"/>
          </reference>
        </references>
      </pivotArea>
    </format>
    <format dxfId="966">
      <pivotArea dataOnly="0" labelOnly="1" outline="0" fieldPosition="0">
        <references count="1">
          <reference field="4294967294" count="1">
            <x v="0"/>
          </reference>
        </references>
      </pivotArea>
    </format>
    <format dxfId="965">
      <pivotArea field="2" type="button" dataOnly="0" labelOnly="1" outline="0" axis="axisRow" fieldPosition="0"/>
    </format>
    <format dxfId="964">
      <pivotArea dataOnly="0" labelOnly="1" outline="0" fieldPosition="0">
        <references count="1">
          <reference field="4294967294" count="1">
            <x v="2"/>
          </reference>
        </references>
      </pivotArea>
    </format>
    <format dxfId="963">
      <pivotArea dataOnly="0" labelOnly="1" outline="0" fieldPosition="0">
        <references count="1">
          <reference field="4294967294" count="1">
            <x v="1"/>
          </reference>
        </references>
      </pivotArea>
    </format>
    <format dxfId="962">
      <pivotArea dataOnly="0" labelOnly="1" outline="0" fieldPosition="0">
        <references count="1">
          <reference field="4294967294" count="1">
            <x v="0"/>
          </reference>
        </references>
      </pivotArea>
    </format>
    <format dxfId="961">
      <pivotArea field="2" type="button" dataOnly="0" labelOnly="1" outline="0" axis="axisRow" fieldPosition="0"/>
    </format>
    <format dxfId="960">
      <pivotArea dataOnly="0" labelOnly="1" outline="0" fieldPosition="0">
        <references count="1">
          <reference field="2" count="0"/>
        </references>
      </pivotArea>
    </format>
    <format dxfId="959">
      <pivotArea dataOnly="0" labelOnly="1" grandRow="1" outline="0" fieldPosition="0"/>
    </format>
    <format dxfId="958">
      <pivotArea field="2" grandRow="1" outline="0" axis="axisRow" fieldPosition="0">
        <references count="1">
          <reference field="4294967294" count="1" selected="0">
            <x v="0"/>
          </reference>
        </references>
      </pivotArea>
    </format>
    <format dxfId="957">
      <pivotArea field="2" grandRow="1" outline="0" axis="axisRow" fieldPosition="0">
        <references count="1">
          <reference field="4294967294" count="1" selected="0">
            <x v="1"/>
          </reference>
        </references>
      </pivotArea>
    </format>
    <format dxfId="956">
      <pivotArea field="2" grandRow="1" outline="0" axis="axisRow" fieldPosition="0">
        <references count="1">
          <reference field="4294967294" count="1" selected="0">
            <x v="2"/>
          </reference>
        </references>
      </pivotArea>
    </format>
    <format dxfId="955">
      <pivotArea dataOnly="0" labelOnly="1" grandRow="1" outline="0" fieldPosition="0"/>
    </format>
    <format dxfId="954">
      <pivotArea field="2" grandRow="1" outline="0" axis="axisRow" fieldPosition="0">
        <references count="1">
          <reference field="4294967294" count="1" selected="0">
            <x v="0"/>
          </reference>
        </references>
      </pivotArea>
    </format>
    <format dxfId="953">
      <pivotArea field="2" grandRow="1" outline="0" axis="axisRow" fieldPosition="0">
        <references count="1">
          <reference field="4294967294" count="1" selected="0">
            <x v="1"/>
          </reference>
        </references>
      </pivotArea>
    </format>
    <format dxfId="952">
      <pivotArea field="2" grandRow="1" outline="0" axis="axisRow" fieldPosition="0">
        <references count="1">
          <reference field="4294967294" count="1" selected="0">
            <x v="2"/>
          </reference>
        </references>
      </pivotArea>
    </format>
    <format dxfId="951">
      <pivotArea dataOnly="0" labelOnly="1" grandRow="1" outline="0" fieldPosition="0"/>
    </format>
    <format dxfId="950">
      <pivotArea field="2" grandRow="1" outline="0" axis="axisRow" fieldPosition="0">
        <references count="1">
          <reference field="4294967294" count="1" selected="0">
            <x v="0"/>
          </reference>
        </references>
      </pivotArea>
    </format>
    <format dxfId="949">
      <pivotArea field="2" grandRow="1" outline="0" axis="axisRow" fieldPosition="0">
        <references count="1">
          <reference field="4294967294" count="1" selected="0">
            <x v="1"/>
          </reference>
        </references>
      </pivotArea>
    </format>
    <format dxfId="948">
      <pivotArea field="2" grandRow="1" outline="0" axis="axisRow" fieldPosition="0">
        <references count="1">
          <reference field="4294967294" count="1" selected="0">
            <x v="2"/>
          </reference>
        </references>
      </pivotArea>
    </format>
    <format dxfId="41">
      <pivotArea field="2" type="button" dataOnly="0" labelOnly="1" outline="0" axis="axisRow" fieldPosition="0"/>
    </format>
    <format dxfId="40">
      <pivotArea dataOnly="0" labelOnly="1" outline="0" fieldPosition="0">
        <references count="1">
          <reference field="4294967294" count="3">
            <x v="0"/>
            <x v="1"/>
            <x v="2"/>
          </reference>
        </references>
      </pivotArea>
    </format>
    <format dxfId="35">
      <pivotArea field="2" type="button" dataOnly="0" labelOnly="1" outline="0" axis="axisRow" fieldPosition="0"/>
    </format>
    <format dxfId="33">
      <pivotArea dataOnly="0" labelOnly="1" outline="0" fieldPosition="0">
        <references count="1">
          <reference field="4294967294" count="3">
            <x v="0"/>
            <x v="1"/>
            <x v="2"/>
          </reference>
        </references>
      </pivotArea>
    </format>
    <format dxfId="27">
      <pivotArea field="2" type="button" dataOnly="0" labelOnly="1" outline="0" axis="axisRow" fieldPosition="0"/>
    </format>
    <format dxfId="25">
      <pivotArea dataOnly="0" labelOnly="1" outline="0" fieldPosition="0">
        <references count="1">
          <reference field="4294967294" count="3">
            <x v="0"/>
            <x v="1"/>
            <x v="2"/>
          </reference>
        </references>
      </pivotArea>
    </format>
    <format dxfId="17">
      <pivotArea outline="0" fieldPosition="0"/>
    </format>
    <format dxfId="15">
      <pivotArea dataOnly="0" labelOnly="1" outline="0" fieldPosition="0">
        <references count="1">
          <reference field="2" count="0"/>
        </references>
      </pivotArea>
    </format>
    <format dxfId="13">
      <pivotArea dataOnly="0" labelOnly="1" grandRow="1" outline="0" fieldPosition="0"/>
    </format>
    <format dxfId="5">
      <pivotArea outline="0" fieldPosition="0"/>
    </format>
    <format dxfId="3">
      <pivotArea dataOnly="0" labelOnly="1" outline="0" fieldPosition="0">
        <references count="1">
          <reference field="2" count="0"/>
        </references>
      </pivotArea>
    </format>
    <format dxfId="1">
      <pivotArea dataOnly="0" labelOnly="1" grandRow="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Y10"/>
  <sheetViews>
    <sheetView zoomScale="120" zoomScaleNormal="120" workbookViewId="0">
      <selection activeCell="B2" sqref="B2"/>
    </sheetView>
  </sheetViews>
  <sheetFormatPr baseColWidth="10" defaultColWidth="12.6640625" defaultRowHeight="15.75" customHeight="1"/>
  <cols>
    <col min="1" max="1" width="2.6640625" customWidth="1"/>
    <col min="2" max="4" width="25.1640625" customWidth="1"/>
    <col min="5" max="5" width="2.6640625" customWidth="1"/>
    <col min="6" max="6" width="37.6640625" customWidth="1"/>
    <col min="7" max="7" width="25.1640625" customWidth="1"/>
    <col min="8" max="8" width="2.6640625" style="49" customWidth="1"/>
    <col min="9" max="51" width="12.6640625" style="49"/>
  </cols>
  <sheetData>
    <row r="1" spans="1:14" ht="13">
      <c r="A1" s="1"/>
      <c r="B1" s="1"/>
      <c r="C1" s="1"/>
      <c r="D1" s="1"/>
      <c r="E1" s="1"/>
      <c r="F1" s="1"/>
      <c r="G1" s="40"/>
      <c r="H1" s="53"/>
    </row>
    <row r="2" spans="1:14" ht="26">
      <c r="A2" s="1"/>
      <c r="B2" s="3" t="s">
        <v>9</v>
      </c>
      <c r="C2" s="4"/>
      <c r="D2" s="2"/>
      <c r="E2" s="4"/>
      <c r="F2" s="4"/>
      <c r="G2" s="41"/>
      <c r="H2" s="53"/>
    </row>
    <row r="3" spans="1:14" ht="13">
      <c r="A3" s="1"/>
      <c r="B3" s="5"/>
      <c r="C3" s="1"/>
      <c r="D3" s="1"/>
      <c r="E3" s="1"/>
      <c r="F3" s="1"/>
      <c r="G3" s="41"/>
      <c r="H3" s="53"/>
    </row>
    <row r="4" spans="1:14" ht="13">
      <c r="A4" s="6"/>
      <c r="B4" s="7"/>
      <c r="C4" s="7"/>
      <c r="D4" s="7"/>
      <c r="E4" s="7"/>
      <c r="F4" s="7"/>
      <c r="G4" s="7"/>
      <c r="H4" s="54"/>
    </row>
    <row r="5" spans="1:14" ht="31.5" customHeight="1">
      <c r="A5" s="8"/>
      <c r="B5" s="42" t="s">
        <v>10</v>
      </c>
      <c r="C5" s="37"/>
      <c r="D5" s="37"/>
      <c r="E5" s="37"/>
      <c r="F5" s="37"/>
      <c r="G5" s="38"/>
      <c r="H5" s="55"/>
    </row>
    <row r="6" spans="1:14" ht="189" customHeight="1">
      <c r="A6" s="8"/>
      <c r="B6" s="43" t="s">
        <v>11</v>
      </c>
      <c r="C6" s="37"/>
      <c r="D6" s="37"/>
      <c r="E6" s="10"/>
      <c r="F6" s="44"/>
      <c r="G6" s="45"/>
      <c r="H6" s="55"/>
    </row>
    <row r="7" spans="1:14" ht="13">
      <c r="A7" s="8"/>
      <c r="B7" s="46"/>
      <c r="C7" s="37"/>
      <c r="D7" s="37"/>
      <c r="E7" s="37"/>
      <c r="F7" s="37"/>
      <c r="G7" s="38"/>
      <c r="H7" s="55"/>
    </row>
    <row r="8" spans="1:14" ht="31.5" customHeight="1">
      <c r="A8" s="8"/>
      <c r="B8" s="36" t="s">
        <v>7</v>
      </c>
      <c r="C8" s="37"/>
      <c r="D8" s="37"/>
      <c r="E8" s="37"/>
      <c r="F8" s="37"/>
      <c r="G8" s="38"/>
      <c r="H8" s="55"/>
    </row>
    <row r="9" spans="1:14" ht="13" customHeight="1">
      <c r="A9" s="6"/>
      <c r="B9" s="11"/>
      <c r="C9" s="11"/>
      <c r="D9" s="11"/>
      <c r="E9" s="6"/>
      <c r="F9" s="11"/>
      <c r="G9" s="11"/>
      <c r="H9" s="54"/>
    </row>
    <row r="10" spans="1:14" ht="47.25" customHeight="1">
      <c r="A10" s="35"/>
      <c r="B10" s="39" t="s">
        <v>8</v>
      </c>
      <c r="C10" s="57"/>
      <c r="D10" s="57"/>
      <c r="E10" s="57"/>
      <c r="F10" s="57"/>
      <c r="G10" s="57"/>
      <c r="H10" s="56"/>
      <c r="I10" s="50"/>
      <c r="J10" s="50"/>
      <c r="K10" s="50"/>
      <c r="L10" s="50"/>
      <c r="M10" s="51"/>
      <c r="N10" s="52"/>
    </row>
  </sheetData>
  <mergeCells count="7">
    <mergeCell ref="B8:G8"/>
    <mergeCell ref="G1:G3"/>
    <mergeCell ref="B5:G5"/>
    <mergeCell ref="B6:D6"/>
    <mergeCell ref="F6:G6"/>
    <mergeCell ref="B7:G7"/>
    <mergeCell ref="B10:G10"/>
  </mergeCells>
  <dataValidations count="1">
    <dataValidation type="custom" allowBlank="1" showDropDown="1" showErrorMessage="1" sqref="C3" xr:uid="{00000000-0002-0000-0000-000000000000}">
      <formula1>OR(NOT(ISERROR(DATEVALUE(C3))), AND(ISNUMBER(C3), LEFT(CELL("format", C3))="D"))</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T27"/>
  <sheetViews>
    <sheetView zoomScale="120" zoomScaleNormal="120" workbookViewId="0">
      <selection activeCell="F16" sqref="F16"/>
    </sheetView>
  </sheetViews>
  <sheetFormatPr baseColWidth="10" defaultColWidth="12.6640625" defaultRowHeight="15.75" customHeight="1"/>
  <cols>
    <col min="1" max="1" width="2.6640625" customWidth="1"/>
    <col min="2" max="4" width="18.83203125" customWidth="1"/>
    <col min="5" max="5" width="12.6640625" customWidth="1"/>
    <col min="6" max="17" width="6.33203125" customWidth="1"/>
    <col min="18" max="18" width="15.5" bestFit="1" customWidth="1"/>
    <col min="19" max="19" width="9" bestFit="1" customWidth="1"/>
    <col min="20" max="20" width="2.6640625" customWidth="1"/>
  </cols>
  <sheetData>
    <row r="1" spans="1:20" ht="23">
      <c r="A1" s="1"/>
      <c r="B1" s="1"/>
      <c r="C1" s="1"/>
      <c r="D1" s="1"/>
      <c r="E1" s="1"/>
      <c r="F1" s="1"/>
      <c r="G1" s="1"/>
      <c r="H1" s="1"/>
      <c r="I1" s="40"/>
      <c r="J1" s="2"/>
      <c r="K1" s="2"/>
      <c r="L1" s="2"/>
      <c r="M1" s="2"/>
      <c r="N1" s="2"/>
      <c r="O1" s="2"/>
      <c r="P1" s="2"/>
      <c r="Q1" s="2"/>
      <c r="R1" s="40"/>
      <c r="S1" s="41"/>
      <c r="T1" s="1"/>
    </row>
    <row r="2" spans="1:20" ht="26">
      <c r="A2" s="1"/>
      <c r="B2" s="3" t="s">
        <v>9</v>
      </c>
      <c r="C2" s="12"/>
      <c r="D2" s="12"/>
      <c r="E2" s="2"/>
      <c r="F2" s="2"/>
      <c r="G2" s="4"/>
      <c r="H2" s="4"/>
      <c r="I2" s="41"/>
      <c r="J2" s="2"/>
      <c r="K2" s="2"/>
      <c r="L2" s="2"/>
      <c r="M2" s="2"/>
      <c r="N2" s="2"/>
      <c r="O2" s="2"/>
      <c r="P2" s="2"/>
      <c r="Q2" s="2"/>
      <c r="R2" s="41"/>
      <c r="S2" s="41"/>
      <c r="T2" s="1"/>
    </row>
    <row r="3" spans="1:20" ht="23">
      <c r="A3" s="1"/>
      <c r="B3" s="1"/>
      <c r="C3" s="5"/>
      <c r="D3" s="5"/>
      <c r="E3" s="1"/>
      <c r="F3" s="1"/>
      <c r="G3" s="1"/>
      <c r="H3" s="1"/>
      <c r="I3" s="41"/>
      <c r="J3" s="2"/>
      <c r="K3" s="2"/>
      <c r="L3" s="2"/>
      <c r="M3" s="2"/>
      <c r="N3" s="2"/>
      <c r="O3" s="2"/>
      <c r="P3" s="2"/>
      <c r="Q3" s="2"/>
      <c r="R3" s="41"/>
      <c r="S3" s="41"/>
      <c r="T3" s="1"/>
    </row>
    <row r="4" spans="1:20" ht="13">
      <c r="A4" s="6"/>
      <c r="B4" s="7"/>
      <c r="C4" s="7"/>
      <c r="D4" s="7"/>
      <c r="E4" s="7"/>
      <c r="F4" s="7"/>
      <c r="G4" s="7"/>
      <c r="H4" s="7"/>
      <c r="I4" s="7"/>
      <c r="J4" s="7"/>
      <c r="K4" s="7"/>
      <c r="L4" s="7"/>
      <c r="M4" s="7"/>
      <c r="N4" s="7"/>
      <c r="O4" s="7"/>
      <c r="P4" s="7"/>
      <c r="Q4" s="7"/>
      <c r="R4" s="7"/>
      <c r="S4" s="7"/>
      <c r="T4" s="6"/>
    </row>
    <row r="5" spans="1:20" ht="31.5" customHeight="1">
      <c r="A5" s="8"/>
      <c r="B5" s="13"/>
      <c r="C5" s="13"/>
      <c r="D5" s="14"/>
      <c r="E5" s="14"/>
      <c r="F5" s="47" t="s">
        <v>12</v>
      </c>
      <c r="G5" s="48"/>
      <c r="H5" s="48"/>
      <c r="I5" s="48"/>
      <c r="J5" s="48"/>
      <c r="K5" s="48"/>
      <c r="L5" s="48"/>
      <c r="M5" s="48"/>
      <c r="N5" s="48"/>
      <c r="O5" s="48"/>
      <c r="P5" s="48"/>
      <c r="Q5" s="48"/>
      <c r="R5" s="15"/>
      <c r="S5" s="16"/>
      <c r="T5" s="9"/>
    </row>
    <row r="6" spans="1:20" ht="31.5" customHeight="1">
      <c r="A6" s="8"/>
      <c r="B6" s="31" t="s">
        <v>27</v>
      </c>
      <c r="C6" s="31" t="s">
        <v>28</v>
      </c>
      <c r="D6" s="32" t="s">
        <v>26</v>
      </c>
      <c r="E6" s="33" t="s">
        <v>25</v>
      </c>
      <c r="F6" s="34" t="s">
        <v>13</v>
      </c>
      <c r="G6" s="34" t="s">
        <v>14</v>
      </c>
      <c r="H6" s="34" t="s">
        <v>15</v>
      </c>
      <c r="I6" s="34" t="s">
        <v>16</v>
      </c>
      <c r="J6" s="34" t="s">
        <v>17</v>
      </c>
      <c r="K6" s="34" t="s">
        <v>18</v>
      </c>
      <c r="L6" s="34" t="s">
        <v>19</v>
      </c>
      <c r="M6" s="34" t="s">
        <v>20</v>
      </c>
      <c r="N6" s="34" t="s">
        <v>21</v>
      </c>
      <c r="O6" s="34" t="s">
        <v>22</v>
      </c>
      <c r="P6" s="34" t="s">
        <v>23</v>
      </c>
      <c r="Q6" s="34" t="s">
        <v>24</v>
      </c>
      <c r="R6" s="33" t="s">
        <v>29</v>
      </c>
      <c r="S6" s="33" t="s">
        <v>30</v>
      </c>
      <c r="T6" s="9"/>
    </row>
    <row r="7" spans="1:20" ht="31.5" customHeight="1">
      <c r="A7" s="8"/>
      <c r="B7" s="17" t="s">
        <v>0</v>
      </c>
      <c r="C7" s="17" t="s">
        <v>40</v>
      </c>
      <c r="D7" s="17" t="s">
        <v>34</v>
      </c>
      <c r="E7" s="17">
        <v>120</v>
      </c>
      <c r="F7" s="17">
        <v>120</v>
      </c>
      <c r="G7" s="17">
        <v>80</v>
      </c>
      <c r="H7" s="17">
        <v>120</v>
      </c>
      <c r="I7" s="17">
        <v>120</v>
      </c>
      <c r="J7" s="18">
        <v>80</v>
      </c>
      <c r="K7" s="18">
        <v>20</v>
      </c>
      <c r="L7" s="18">
        <v>120</v>
      </c>
      <c r="M7" s="18">
        <v>140</v>
      </c>
      <c r="N7" s="18">
        <v>60</v>
      </c>
      <c r="O7" s="18">
        <v>120</v>
      </c>
      <c r="P7" s="18">
        <v>60</v>
      </c>
      <c r="Q7" s="18">
        <v>120</v>
      </c>
      <c r="R7" s="19">
        <f t="shared" ref="R7:R26" si="0">IFERROR(ROUND(AVERAGE(F7:Q7),0),0)</f>
        <v>97</v>
      </c>
      <c r="S7" s="20">
        <f t="shared" ref="S7:S26" si="1">IFERROR(SUM(F7:Q7)/(E7*12),0)</f>
        <v>0.80555555555555558</v>
      </c>
      <c r="T7" s="9"/>
    </row>
    <row r="8" spans="1:20" ht="31.5" customHeight="1">
      <c r="A8" s="8"/>
      <c r="B8" s="17" t="s">
        <v>0</v>
      </c>
      <c r="C8" s="17" t="s">
        <v>41</v>
      </c>
      <c r="D8" s="17" t="s">
        <v>1</v>
      </c>
      <c r="E8" s="17">
        <v>160</v>
      </c>
      <c r="F8" s="17">
        <v>60</v>
      </c>
      <c r="G8" s="17">
        <v>80</v>
      </c>
      <c r="H8" s="17">
        <v>120</v>
      </c>
      <c r="I8" s="17">
        <v>120</v>
      </c>
      <c r="J8" s="18">
        <v>60</v>
      </c>
      <c r="K8" s="18">
        <v>40</v>
      </c>
      <c r="L8" s="18">
        <v>40</v>
      </c>
      <c r="M8" s="18">
        <v>80</v>
      </c>
      <c r="N8" s="18">
        <v>120</v>
      </c>
      <c r="O8" s="18">
        <v>60</v>
      </c>
      <c r="P8" s="18">
        <v>120</v>
      </c>
      <c r="Q8" s="18">
        <v>60</v>
      </c>
      <c r="R8" s="19">
        <f t="shared" si="0"/>
        <v>80</v>
      </c>
      <c r="S8" s="20">
        <f t="shared" si="1"/>
        <v>0.5</v>
      </c>
      <c r="T8" s="9"/>
    </row>
    <row r="9" spans="1:20" ht="31.5" customHeight="1">
      <c r="A9" s="8"/>
      <c r="B9" s="17" t="s">
        <v>36</v>
      </c>
      <c r="C9" s="17" t="s">
        <v>42</v>
      </c>
      <c r="D9" s="17" t="s">
        <v>31</v>
      </c>
      <c r="E9" s="17">
        <v>160</v>
      </c>
      <c r="F9" s="17">
        <v>120</v>
      </c>
      <c r="G9" s="17">
        <v>120</v>
      </c>
      <c r="H9" s="17">
        <v>120</v>
      </c>
      <c r="I9" s="17">
        <v>120</v>
      </c>
      <c r="J9" s="18">
        <v>140</v>
      </c>
      <c r="K9" s="18">
        <v>140</v>
      </c>
      <c r="L9" s="18">
        <v>140</v>
      </c>
      <c r="M9" s="18">
        <v>120</v>
      </c>
      <c r="N9" s="18">
        <v>120</v>
      </c>
      <c r="O9" s="18">
        <v>120</v>
      </c>
      <c r="P9" s="18">
        <v>140</v>
      </c>
      <c r="Q9" s="18">
        <v>150</v>
      </c>
      <c r="R9" s="19">
        <f t="shared" si="0"/>
        <v>129</v>
      </c>
      <c r="S9" s="20">
        <f t="shared" si="1"/>
        <v>0.80729166666666663</v>
      </c>
      <c r="T9" s="9"/>
    </row>
    <row r="10" spans="1:20" ht="31.5" customHeight="1">
      <c r="A10" s="8"/>
      <c r="B10" s="17" t="s">
        <v>36</v>
      </c>
      <c r="C10" s="17" t="s">
        <v>43</v>
      </c>
      <c r="D10" s="17" t="s">
        <v>32</v>
      </c>
      <c r="E10" s="17">
        <v>160</v>
      </c>
      <c r="F10" s="17">
        <v>140</v>
      </c>
      <c r="G10" s="17">
        <v>120</v>
      </c>
      <c r="H10" s="17">
        <v>140</v>
      </c>
      <c r="I10" s="17">
        <v>140</v>
      </c>
      <c r="J10" s="18">
        <v>120</v>
      </c>
      <c r="K10" s="18">
        <v>160</v>
      </c>
      <c r="L10" s="18">
        <v>120</v>
      </c>
      <c r="M10" s="18">
        <v>60</v>
      </c>
      <c r="N10" s="18">
        <v>140</v>
      </c>
      <c r="O10" s="18">
        <v>140</v>
      </c>
      <c r="P10" s="18">
        <v>140</v>
      </c>
      <c r="Q10" s="18">
        <v>140</v>
      </c>
      <c r="R10" s="19">
        <f t="shared" si="0"/>
        <v>130</v>
      </c>
      <c r="S10" s="20">
        <f t="shared" si="1"/>
        <v>0.8125</v>
      </c>
      <c r="T10" s="9"/>
    </row>
    <row r="11" spans="1:20" ht="31.5" customHeight="1">
      <c r="A11" s="8"/>
      <c r="B11" s="17" t="s">
        <v>36</v>
      </c>
      <c r="C11" s="17" t="s">
        <v>44</v>
      </c>
      <c r="D11" s="17" t="s">
        <v>32</v>
      </c>
      <c r="E11" s="17">
        <v>140</v>
      </c>
      <c r="F11" s="17">
        <v>90</v>
      </c>
      <c r="G11" s="17">
        <v>100</v>
      </c>
      <c r="H11" s="17">
        <v>120</v>
      </c>
      <c r="I11" s="17">
        <v>140</v>
      </c>
      <c r="J11" s="18">
        <v>140</v>
      </c>
      <c r="K11" s="18">
        <v>140</v>
      </c>
      <c r="L11" s="18">
        <v>140</v>
      </c>
      <c r="M11" s="18">
        <v>120</v>
      </c>
      <c r="N11" s="18">
        <v>120</v>
      </c>
      <c r="O11" s="18">
        <v>120</v>
      </c>
      <c r="P11" s="18">
        <v>140</v>
      </c>
      <c r="Q11" s="18">
        <v>140</v>
      </c>
      <c r="R11" s="19">
        <f t="shared" si="0"/>
        <v>126</v>
      </c>
      <c r="S11" s="20">
        <f t="shared" si="1"/>
        <v>0.89880952380952384</v>
      </c>
      <c r="T11" s="9"/>
    </row>
    <row r="12" spans="1:20" ht="31.5" customHeight="1">
      <c r="A12" s="8"/>
      <c r="B12" s="17" t="s">
        <v>2</v>
      </c>
      <c r="C12" s="17" t="s">
        <v>45</v>
      </c>
      <c r="D12" s="17" t="s">
        <v>33</v>
      </c>
      <c r="E12" s="17">
        <v>160</v>
      </c>
      <c r="F12" s="17">
        <v>40</v>
      </c>
      <c r="G12" s="17">
        <v>60</v>
      </c>
      <c r="H12" s="17">
        <v>80</v>
      </c>
      <c r="I12" s="17">
        <v>80</v>
      </c>
      <c r="J12" s="18">
        <v>80</v>
      </c>
      <c r="K12" s="18">
        <v>60</v>
      </c>
      <c r="L12" s="18">
        <v>20</v>
      </c>
      <c r="M12" s="18">
        <v>40</v>
      </c>
      <c r="N12" s="18">
        <v>40</v>
      </c>
      <c r="O12" s="18">
        <v>40</v>
      </c>
      <c r="P12" s="18">
        <v>40</v>
      </c>
      <c r="Q12" s="18">
        <v>40</v>
      </c>
      <c r="R12" s="19">
        <f t="shared" si="0"/>
        <v>52</v>
      </c>
      <c r="S12" s="20">
        <f t="shared" si="1"/>
        <v>0.32291666666666669</v>
      </c>
      <c r="T12" s="9"/>
    </row>
    <row r="13" spans="1:20" ht="31.5" customHeight="1">
      <c r="A13" s="8"/>
      <c r="B13" s="17"/>
      <c r="C13" s="17"/>
      <c r="D13" s="17"/>
      <c r="E13" s="17"/>
      <c r="F13" s="17"/>
      <c r="G13" s="17"/>
      <c r="H13" s="17"/>
      <c r="I13" s="17"/>
      <c r="J13" s="18"/>
      <c r="K13" s="18"/>
      <c r="L13" s="18"/>
      <c r="M13" s="18"/>
      <c r="N13" s="18"/>
      <c r="O13" s="18"/>
      <c r="P13" s="18"/>
      <c r="Q13" s="18"/>
      <c r="R13" s="19">
        <f t="shared" si="0"/>
        <v>0</v>
      </c>
      <c r="S13" s="20">
        <f t="shared" si="1"/>
        <v>0</v>
      </c>
      <c r="T13" s="9"/>
    </row>
    <row r="14" spans="1:20" ht="31.5" customHeight="1">
      <c r="A14" s="8"/>
      <c r="B14" s="17"/>
      <c r="C14" s="17"/>
      <c r="D14" s="17"/>
      <c r="E14" s="17"/>
      <c r="F14" s="17"/>
      <c r="G14" s="17"/>
      <c r="H14" s="17"/>
      <c r="I14" s="17"/>
      <c r="J14" s="18"/>
      <c r="K14" s="18"/>
      <c r="L14" s="18"/>
      <c r="M14" s="18"/>
      <c r="N14" s="18"/>
      <c r="O14" s="18"/>
      <c r="P14" s="18"/>
      <c r="Q14" s="18"/>
      <c r="R14" s="19">
        <f t="shared" si="0"/>
        <v>0</v>
      </c>
      <c r="S14" s="20">
        <f t="shared" si="1"/>
        <v>0</v>
      </c>
      <c r="T14" s="9"/>
    </row>
    <row r="15" spans="1:20" ht="31.5" customHeight="1">
      <c r="A15" s="8"/>
      <c r="B15" s="17"/>
      <c r="C15" s="17"/>
      <c r="D15" s="17"/>
      <c r="E15" s="17"/>
      <c r="F15" s="17"/>
      <c r="G15" s="17"/>
      <c r="H15" s="17"/>
      <c r="I15" s="17"/>
      <c r="J15" s="18"/>
      <c r="K15" s="18"/>
      <c r="L15" s="18"/>
      <c r="M15" s="18"/>
      <c r="N15" s="18"/>
      <c r="O15" s="18"/>
      <c r="P15" s="18"/>
      <c r="Q15" s="18"/>
      <c r="R15" s="19">
        <f t="shared" si="0"/>
        <v>0</v>
      </c>
      <c r="S15" s="20">
        <f t="shared" si="1"/>
        <v>0</v>
      </c>
      <c r="T15" s="9"/>
    </row>
    <row r="16" spans="1:20" ht="31.5" customHeight="1">
      <c r="A16" s="8"/>
      <c r="B16" s="17"/>
      <c r="C16" s="17"/>
      <c r="D16" s="17"/>
      <c r="E16" s="17"/>
      <c r="F16" s="17"/>
      <c r="G16" s="17"/>
      <c r="H16" s="17"/>
      <c r="I16" s="17"/>
      <c r="J16" s="18"/>
      <c r="K16" s="18"/>
      <c r="L16" s="18"/>
      <c r="M16" s="18"/>
      <c r="N16" s="18"/>
      <c r="O16" s="18"/>
      <c r="P16" s="18"/>
      <c r="Q16" s="18"/>
      <c r="R16" s="19">
        <f t="shared" si="0"/>
        <v>0</v>
      </c>
      <c r="S16" s="20">
        <f t="shared" si="1"/>
        <v>0</v>
      </c>
      <c r="T16" s="9"/>
    </row>
    <row r="17" spans="1:20" ht="31.5" customHeight="1">
      <c r="A17" s="8"/>
      <c r="B17" s="17"/>
      <c r="C17" s="17"/>
      <c r="D17" s="17"/>
      <c r="E17" s="17"/>
      <c r="F17" s="17"/>
      <c r="G17" s="17"/>
      <c r="H17" s="17"/>
      <c r="I17" s="17"/>
      <c r="J17" s="18"/>
      <c r="K17" s="18"/>
      <c r="L17" s="18"/>
      <c r="M17" s="18"/>
      <c r="N17" s="18"/>
      <c r="O17" s="18"/>
      <c r="P17" s="18"/>
      <c r="Q17" s="18"/>
      <c r="R17" s="19">
        <f t="shared" si="0"/>
        <v>0</v>
      </c>
      <c r="S17" s="20">
        <f t="shared" si="1"/>
        <v>0</v>
      </c>
      <c r="T17" s="9"/>
    </row>
    <row r="18" spans="1:20" ht="31.5" customHeight="1">
      <c r="A18" s="8"/>
      <c r="B18" s="17"/>
      <c r="C18" s="17"/>
      <c r="D18" s="17"/>
      <c r="E18" s="17"/>
      <c r="F18" s="17"/>
      <c r="G18" s="17"/>
      <c r="H18" s="17"/>
      <c r="I18" s="17"/>
      <c r="J18" s="18"/>
      <c r="K18" s="18"/>
      <c r="L18" s="18"/>
      <c r="M18" s="18"/>
      <c r="N18" s="18"/>
      <c r="O18" s="18"/>
      <c r="P18" s="18"/>
      <c r="Q18" s="18"/>
      <c r="R18" s="19">
        <f t="shared" si="0"/>
        <v>0</v>
      </c>
      <c r="S18" s="20">
        <f t="shared" si="1"/>
        <v>0</v>
      </c>
      <c r="T18" s="9"/>
    </row>
    <row r="19" spans="1:20" ht="31.5" customHeight="1">
      <c r="A19" s="8"/>
      <c r="B19" s="17"/>
      <c r="C19" s="17"/>
      <c r="D19" s="17"/>
      <c r="E19" s="17"/>
      <c r="F19" s="17"/>
      <c r="G19" s="17"/>
      <c r="H19" s="17"/>
      <c r="I19" s="17"/>
      <c r="J19" s="18"/>
      <c r="K19" s="18"/>
      <c r="L19" s="18"/>
      <c r="M19" s="18"/>
      <c r="N19" s="18"/>
      <c r="O19" s="18"/>
      <c r="P19" s="18"/>
      <c r="Q19" s="18"/>
      <c r="R19" s="19">
        <f t="shared" si="0"/>
        <v>0</v>
      </c>
      <c r="S19" s="20">
        <f t="shared" si="1"/>
        <v>0</v>
      </c>
      <c r="T19" s="9"/>
    </row>
    <row r="20" spans="1:20" ht="31.5" customHeight="1">
      <c r="A20" s="8"/>
      <c r="B20" s="17"/>
      <c r="C20" s="17"/>
      <c r="D20" s="17"/>
      <c r="E20" s="17"/>
      <c r="F20" s="17"/>
      <c r="G20" s="17"/>
      <c r="H20" s="17"/>
      <c r="I20" s="17"/>
      <c r="J20" s="18"/>
      <c r="K20" s="18"/>
      <c r="L20" s="18"/>
      <c r="M20" s="18"/>
      <c r="N20" s="18"/>
      <c r="O20" s="18"/>
      <c r="P20" s="18"/>
      <c r="Q20" s="18"/>
      <c r="R20" s="19">
        <f t="shared" si="0"/>
        <v>0</v>
      </c>
      <c r="S20" s="20">
        <f t="shared" si="1"/>
        <v>0</v>
      </c>
      <c r="T20" s="9"/>
    </row>
    <row r="21" spans="1:20" ht="31.5" customHeight="1">
      <c r="A21" s="8"/>
      <c r="B21" s="17"/>
      <c r="C21" s="17"/>
      <c r="D21" s="17"/>
      <c r="E21" s="17"/>
      <c r="F21" s="17"/>
      <c r="G21" s="17"/>
      <c r="H21" s="17"/>
      <c r="I21" s="17"/>
      <c r="J21" s="18"/>
      <c r="K21" s="18"/>
      <c r="L21" s="18"/>
      <c r="M21" s="18"/>
      <c r="N21" s="18"/>
      <c r="O21" s="18"/>
      <c r="P21" s="18"/>
      <c r="Q21" s="18"/>
      <c r="R21" s="19">
        <f t="shared" si="0"/>
        <v>0</v>
      </c>
      <c r="S21" s="20">
        <f t="shared" si="1"/>
        <v>0</v>
      </c>
      <c r="T21" s="9"/>
    </row>
    <row r="22" spans="1:20" ht="31.5" customHeight="1">
      <c r="A22" s="8"/>
      <c r="B22" s="17"/>
      <c r="C22" s="17"/>
      <c r="D22" s="17"/>
      <c r="E22" s="17"/>
      <c r="F22" s="17"/>
      <c r="G22" s="17"/>
      <c r="H22" s="17"/>
      <c r="I22" s="17"/>
      <c r="J22" s="18"/>
      <c r="K22" s="18"/>
      <c r="L22" s="18"/>
      <c r="M22" s="18"/>
      <c r="N22" s="18"/>
      <c r="O22" s="18"/>
      <c r="P22" s="18"/>
      <c r="Q22" s="18"/>
      <c r="R22" s="19">
        <f t="shared" si="0"/>
        <v>0</v>
      </c>
      <c r="S22" s="20">
        <f t="shared" si="1"/>
        <v>0</v>
      </c>
      <c r="T22" s="9"/>
    </row>
    <row r="23" spans="1:20" ht="31.5" customHeight="1">
      <c r="A23" s="8"/>
      <c r="B23" s="17"/>
      <c r="C23" s="17"/>
      <c r="D23" s="17"/>
      <c r="E23" s="17"/>
      <c r="F23" s="17"/>
      <c r="G23" s="17"/>
      <c r="H23" s="17"/>
      <c r="I23" s="17"/>
      <c r="J23" s="18"/>
      <c r="K23" s="18"/>
      <c r="L23" s="18"/>
      <c r="M23" s="18"/>
      <c r="N23" s="18"/>
      <c r="O23" s="18"/>
      <c r="P23" s="18"/>
      <c r="Q23" s="18"/>
      <c r="R23" s="19">
        <f t="shared" si="0"/>
        <v>0</v>
      </c>
      <c r="S23" s="20">
        <f t="shared" si="1"/>
        <v>0</v>
      </c>
      <c r="T23" s="9"/>
    </row>
    <row r="24" spans="1:20" ht="31.5" customHeight="1">
      <c r="A24" s="8"/>
      <c r="B24" s="17"/>
      <c r="C24" s="17"/>
      <c r="D24" s="17"/>
      <c r="E24" s="17"/>
      <c r="F24" s="17"/>
      <c r="G24" s="17"/>
      <c r="H24" s="17"/>
      <c r="I24" s="17"/>
      <c r="J24" s="18"/>
      <c r="K24" s="18"/>
      <c r="L24" s="18"/>
      <c r="M24" s="18"/>
      <c r="N24" s="18"/>
      <c r="O24" s="18"/>
      <c r="P24" s="18"/>
      <c r="Q24" s="18"/>
      <c r="R24" s="19">
        <f t="shared" si="0"/>
        <v>0</v>
      </c>
      <c r="S24" s="20">
        <f t="shared" si="1"/>
        <v>0</v>
      </c>
      <c r="T24" s="9"/>
    </row>
    <row r="25" spans="1:20" ht="31.5" customHeight="1">
      <c r="A25" s="8"/>
      <c r="B25" s="17"/>
      <c r="C25" s="17"/>
      <c r="D25" s="17"/>
      <c r="E25" s="17"/>
      <c r="F25" s="17"/>
      <c r="G25" s="17"/>
      <c r="H25" s="17"/>
      <c r="I25" s="17"/>
      <c r="J25" s="18"/>
      <c r="K25" s="18"/>
      <c r="L25" s="18"/>
      <c r="M25" s="18"/>
      <c r="N25" s="18"/>
      <c r="O25" s="18"/>
      <c r="P25" s="18"/>
      <c r="Q25" s="18"/>
      <c r="R25" s="19">
        <f t="shared" si="0"/>
        <v>0</v>
      </c>
      <c r="S25" s="20">
        <f t="shared" si="1"/>
        <v>0</v>
      </c>
      <c r="T25" s="9"/>
    </row>
    <row r="26" spans="1:20" ht="31.5" customHeight="1">
      <c r="A26" s="8"/>
      <c r="B26" s="17"/>
      <c r="C26" s="17"/>
      <c r="D26" s="17"/>
      <c r="E26" s="17"/>
      <c r="F26" s="17"/>
      <c r="G26" s="17"/>
      <c r="H26" s="17"/>
      <c r="I26" s="17"/>
      <c r="J26" s="18"/>
      <c r="K26" s="18"/>
      <c r="L26" s="18"/>
      <c r="M26" s="18"/>
      <c r="N26" s="18"/>
      <c r="O26" s="18"/>
      <c r="P26" s="18"/>
      <c r="Q26" s="18"/>
      <c r="R26" s="19">
        <f t="shared" si="0"/>
        <v>0</v>
      </c>
      <c r="S26" s="20">
        <f t="shared" si="1"/>
        <v>0</v>
      </c>
      <c r="T26" s="9"/>
    </row>
    <row r="27" spans="1:20" ht="13">
      <c r="A27" s="6"/>
      <c r="B27" s="11"/>
      <c r="C27" s="11"/>
      <c r="D27" s="11"/>
      <c r="E27" s="11"/>
      <c r="F27" s="11"/>
      <c r="G27" s="6"/>
      <c r="H27" s="11"/>
      <c r="I27" s="11"/>
      <c r="J27" s="11"/>
      <c r="K27" s="11"/>
      <c r="L27" s="11"/>
      <c r="M27" s="11"/>
      <c r="N27" s="11"/>
      <c r="O27" s="11"/>
      <c r="P27" s="11"/>
      <c r="Q27" s="11"/>
      <c r="R27" s="11"/>
      <c r="S27" s="11"/>
      <c r="T27" s="6"/>
    </row>
  </sheetData>
  <mergeCells count="3">
    <mergeCell ref="I1:I3"/>
    <mergeCell ref="R1:S3"/>
    <mergeCell ref="F5:Q5"/>
  </mergeCells>
  <dataValidations count="1">
    <dataValidation type="custom" allowBlank="1" showDropDown="1" showErrorMessage="1" sqref="B3" xr:uid="{00000000-0002-0000-0100-000000000000}">
      <formula1>OR(NOT(ISERROR(DATEVALUE(B3))), AND(ISNUMBER(B3), LEFT(CELL("format", B3))="D"))</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K26"/>
  <sheetViews>
    <sheetView zoomScale="120" zoomScaleNormal="120" workbookViewId="0">
      <selection activeCell="J6" sqref="J6"/>
    </sheetView>
  </sheetViews>
  <sheetFormatPr baseColWidth="10" defaultColWidth="12.6640625" defaultRowHeight="15.75" customHeight="1"/>
  <cols>
    <col min="1" max="1" width="2.6640625" customWidth="1"/>
    <col min="2" max="5" width="18.83203125" customWidth="1"/>
    <col min="6" max="6" width="6.33203125" customWidth="1"/>
    <col min="7" max="7" width="18.83203125" customWidth="1"/>
    <col min="8" max="10" width="19" bestFit="1" customWidth="1"/>
    <col min="11" max="11" width="2.6640625" customWidth="1"/>
  </cols>
  <sheetData>
    <row r="1" spans="1:11" ht="23">
      <c r="A1" s="1"/>
      <c r="B1" s="1"/>
      <c r="C1" s="1"/>
      <c r="D1" s="1"/>
      <c r="E1" s="1"/>
      <c r="F1" s="1"/>
      <c r="G1" s="2"/>
      <c r="H1" s="2"/>
      <c r="I1" s="40"/>
      <c r="J1" s="41"/>
      <c r="K1" s="1"/>
    </row>
    <row r="2" spans="1:11" ht="26">
      <c r="A2" s="1"/>
      <c r="B2" s="3" t="s">
        <v>9</v>
      </c>
      <c r="C2" s="12"/>
      <c r="D2" s="12"/>
      <c r="E2" s="2"/>
      <c r="F2" s="2"/>
      <c r="G2" s="2"/>
      <c r="H2" s="2"/>
      <c r="I2" s="41"/>
      <c r="J2" s="41"/>
      <c r="K2" s="1"/>
    </row>
    <row r="3" spans="1:11" ht="13">
      <c r="A3" s="1"/>
      <c r="B3" s="1"/>
      <c r="C3" s="5"/>
      <c r="D3" s="5"/>
      <c r="E3" s="1"/>
      <c r="F3" s="1"/>
      <c r="G3" s="81" t="s">
        <v>27</v>
      </c>
      <c r="H3" s="30" t="s">
        <v>6</v>
      </c>
      <c r="I3" s="41"/>
      <c r="J3" s="41"/>
      <c r="K3" s="1"/>
    </row>
    <row r="4" spans="1:11" ht="13">
      <c r="A4" s="6"/>
      <c r="B4" s="7"/>
      <c r="C4" s="7"/>
      <c r="D4" s="7"/>
      <c r="E4" s="7"/>
      <c r="F4" s="7"/>
      <c r="G4" s="7"/>
      <c r="H4" s="7"/>
      <c r="I4" s="7"/>
      <c r="J4" s="7"/>
      <c r="K4" s="6"/>
    </row>
    <row r="5" spans="1:11" ht="31.5" customHeight="1">
      <c r="A5" s="8"/>
      <c r="B5" s="25"/>
      <c r="C5" s="26" t="s">
        <v>3</v>
      </c>
      <c r="D5" s="27"/>
      <c r="E5" s="28"/>
      <c r="F5" s="21"/>
      <c r="G5" s="25"/>
      <c r="H5" s="26" t="s">
        <v>3</v>
      </c>
      <c r="I5" s="27"/>
      <c r="J5" s="28"/>
      <c r="K5" s="9"/>
    </row>
    <row r="6" spans="1:11" s="62" customFormat="1" ht="56">
      <c r="A6" s="8"/>
      <c r="B6" s="61" t="s">
        <v>27</v>
      </c>
      <c r="C6" s="58" t="s">
        <v>39</v>
      </c>
      <c r="D6" s="59" t="s">
        <v>38</v>
      </c>
      <c r="E6" s="60" t="s">
        <v>35</v>
      </c>
      <c r="F6" s="23"/>
      <c r="G6" s="61" t="s">
        <v>26</v>
      </c>
      <c r="H6" s="58" t="s">
        <v>37</v>
      </c>
      <c r="I6" s="59" t="s">
        <v>38</v>
      </c>
      <c r="J6" s="60" t="s">
        <v>35</v>
      </c>
      <c r="K6" s="9"/>
    </row>
    <row r="7" spans="1:11" s="62" customFormat="1" ht="30" customHeight="1">
      <c r="A7" s="8"/>
      <c r="B7" s="63" t="s">
        <v>0</v>
      </c>
      <c r="C7" s="65">
        <v>280</v>
      </c>
      <c r="D7" s="66">
        <v>177</v>
      </c>
      <c r="E7" s="67">
        <v>0.65277777777777779</v>
      </c>
      <c r="F7" s="23"/>
      <c r="G7" s="68" t="s">
        <v>1</v>
      </c>
      <c r="H7" s="65">
        <v>160</v>
      </c>
      <c r="I7" s="66">
        <v>80</v>
      </c>
      <c r="J7" s="67">
        <v>0.5</v>
      </c>
      <c r="K7" s="9"/>
    </row>
    <row r="8" spans="1:11" s="62" customFormat="1" ht="30" customHeight="1">
      <c r="A8" s="8"/>
      <c r="B8" s="64" t="s">
        <v>36</v>
      </c>
      <c r="C8" s="69">
        <v>460</v>
      </c>
      <c r="D8" s="70">
        <v>385</v>
      </c>
      <c r="E8" s="71">
        <v>0.83953373015873012</v>
      </c>
      <c r="F8" s="23"/>
      <c r="G8" s="72" t="s">
        <v>32</v>
      </c>
      <c r="H8" s="69">
        <v>300</v>
      </c>
      <c r="I8" s="70">
        <v>256</v>
      </c>
      <c r="J8" s="71">
        <v>0.85565476190476186</v>
      </c>
      <c r="K8" s="9"/>
    </row>
    <row r="9" spans="1:11" s="62" customFormat="1" ht="30" customHeight="1">
      <c r="A9" s="8"/>
      <c r="B9" s="64" t="s">
        <v>2</v>
      </c>
      <c r="C9" s="69">
        <v>160</v>
      </c>
      <c r="D9" s="70">
        <v>52</v>
      </c>
      <c r="E9" s="71">
        <v>0.32291666666666669</v>
      </c>
      <c r="F9" s="23"/>
      <c r="G9" s="72" t="s">
        <v>31</v>
      </c>
      <c r="H9" s="69">
        <v>160</v>
      </c>
      <c r="I9" s="70">
        <v>129</v>
      </c>
      <c r="J9" s="71">
        <v>0.80729166666666663</v>
      </c>
      <c r="K9" s="9"/>
    </row>
    <row r="10" spans="1:11" s="62" customFormat="1" ht="30" customHeight="1">
      <c r="A10" s="8"/>
      <c r="B10" s="73" t="s">
        <v>5</v>
      </c>
      <c r="C10" s="74">
        <v>900</v>
      </c>
      <c r="D10" s="75">
        <v>614</v>
      </c>
      <c r="E10" s="76">
        <v>0.69117890211640221</v>
      </c>
      <c r="F10" s="23"/>
      <c r="G10" s="72" t="s">
        <v>34</v>
      </c>
      <c r="H10" s="69">
        <v>120</v>
      </c>
      <c r="I10" s="70">
        <v>97</v>
      </c>
      <c r="J10" s="71">
        <v>0.80555555555555558</v>
      </c>
      <c r="K10" s="9"/>
    </row>
    <row r="11" spans="1:11" s="62" customFormat="1" ht="30" customHeight="1">
      <c r="A11" s="8"/>
      <c r="B11" s="18"/>
      <c r="C11" s="18"/>
      <c r="D11" s="18"/>
      <c r="E11" s="22"/>
      <c r="F11" s="23"/>
      <c r="G11" s="72" t="s">
        <v>33</v>
      </c>
      <c r="H11" s="69">
        <v>160</v>
      </c>
      <c r="I11" s="70">
        <v>52</v>
      </c>
      <c r="J11" s="71">
        <v>0.32291666666666669</v>
      </c>
      <c r="K11" s="9"/>
    </row>
    <row r="12" spans="1:11" s="62" customFormat="1" ht="30" customHeight="1">
      <c r="A12" s="8"/>
      <c r="B12" s="18"/>
      <c r="C12" s="18"/>
      <c r="D12" s="18"/>
      <c r="E12" s="22"/>
      <c r="F12" s="23"/>
      <c r="G12" s="77" t="s">
        <v>5</v>
      </c>
      <c r="H12" s="78">
        <v>900</v>
      </c>
      <c r="I12" s="79">
        <v>614</v>
      </c>
      <c r="J12" s="80">
        <v>0.69117890211640221</v>
      </c>
      <c r="K12" s="9"/>
    </row>
    <row r="13" spans="1:11" s="62" customFormat="1" ht="31.5" customHeight="1">
      <c r="A13" s="8"/>
      <c r="B13" s="18"/>
      <c r="C13" s="18"/>
      <c r="D13" s="18"/>
      <c r="E13" s="22"/>
      <c r="F13" s="23"/>
      <c r="G13" s="18"/>
      <c r="H13" s="18"/>
      <c r="I13" s="18"/>
      <c r="J13" s="22"/>
      <c r="K13" s="9"/>
    </row>
    <row r="14" spans="1:11" ht="31.5" customHeight="1">
      <c r="A14" s="8"/>
      <c r="B14" s="18"/>
      <c r="C14" s="18"/>
      <c r="D14" s="18"/>
      <c r="E14" s="22"/>
      <c r="F14" s="23"/>
      <c r="G14" s="18"/>
      <c r="H14" s="18"/>
      <c r="I14" s="18"/>
      <c r="J14" s="22"/>
      <c r="K14" s="9"/>
    </row>
    <row r="15" spans="1:11" ht="31.5" customHeight="1">
      <c r="A15" s="8"/>
      <c r="B15" s="18"/>
      <c r="C15" s="18"/>
      <c r="D15" s="18"/>
      <c r="E15" s="22"/>
      <c r="F15" s="23"/>
      <c r="G15" s="18"/>
      <c r="H15" s="18"/>
      <c r="I15" s="18"/>
      <c r="J15" s="22"/>
      <c r="K15" s="9"/>
    </row>
    <row r="16" spans="1:11" ht="31.5" customHeight="1">
      <c r="A16" s="8"/>
      <c r="B16" s="18"/>
      <c r="C16" s="18"/>
      <c r="D16" s="18"/>
      <c r="E16" s="22"/>
      <c r="F16" s="23"/>
      <c r="G16" s="18"/>
      <c r="H16" s="18"/>
      <c r="I16" s="18"/>
      <c r="J16" s="22"/>
      <c r="K16" s="9"/>
    </row>
    <row r="17" spans="1:11" ht="31.5" customHeight="1">
      <c r="A17" s="8"/>
      <c r="B17" s="18"/>
      <c r="C17" s="18"/>
      <c r="D17" s="18"/>
      <c r="E17" s="22"/>
      <c r="F17" s="23"/>
      <c r="G17" s="18"/>
      <c r="H17" s="18"/>
      <c r="I17" s="18"/>
      <c r="J17" s="22"/>
      <c r="K17" s="9"/>
    </row>
    <row r="18" spans="1:11" ht="31.5" customHeight="1">
      <c r="A18" s="8"/>
      <c r="B18" s="18"/>
      <c r="C18" s="18"/>
      <c r="D18" s="18"/>
      <c r="E18" s="22"/>
      <c r="F18" s="23"/>
      <c r="G18" s="18"/>
      <c r="H18" s="18"/>
      <c r="I18" s="18"/>
      <c r="J18" s="22"/>
      <c r="K18" s="9"/>
    </row>
    <row r="19" spans="1:11" ht="31.5" customHeight="1">
      <c r="A19" s="8"/>
      <c r="B19" s="18"/>
      <c r="C19" s="18"/>
      <c r="D19" s="18"/>
      <c r="E19" s="22"/>
      <c r="F19" s="23"/>
      <c r="G19" s="18"/>
      <c r="H19" s="18"/>
      <c r="I19" s="18"/>
      <c r="J19" s="22"/>
      <c r="K19" s="9"/>
    </row>
    <row r="20" spans="1:11" ht="31.5" customHeight="1">
      <c r="A20" s="8"/>
      <c r="B20" s="18"/>
      <c r="C20" s="18"/>
      <c r="D20" s="18"/>
      <c r="E20" s="22"/>
      <c r="F20" s="23"/>
      <c r="G20" s="18"/>
      <c r="H20" s="18"/>
      <c r="I20" s="18"/>
      <c r="J20" s="22"/>
      <c r="K20" s="9"/>
    </row>
    <row r="21" spans="1:11" ht="31.5" customHeight="1">
      <c r="A21" s="8"/>
      <c r="B21" s="18"/>
      <c r="C21" s="18"/>
      <c r="D21" s="18"/>
      <c r="E21" s="22"/>
      <c r="F21" s="23"/>
      <c r="G21" s="18"/>
      <c r="H21" s="18"/>
      <c r="I21" s="18"/>
      <c r="J21" s="22"/>
      <c r="K21" s="9"/>
    </row>
    <row r="22" spans="1:11" ht="31.5" customHeight="1">
      <c r="A22" s="8"/>
      <c r="B22" s="18"/>
      <c r="C22" s="18"/>
      <c r="D22" s="18"/>
      <c r="E22" s="22"/>
      <c r="F22" s="23"/>
      <c r="G22" s="18"/>
      <c r="H22" s="18"/>
      <c r="I22" s="18"/>
      <c r="J22" s="22"/>
      <c r="K22" s="9"/>
    </row>
    <row r="23" spans="1:11" ht="31.5" customHeight="1">
      <c r="A23" s="8"/>
      <c r="B23" s="18"/>
      <c r="C23" s="18"/>
      <c r="D23" s="18"/>
      <c r="E23" s="22"/>
      <c r="F23" s="23"/>
      <c r="G23" s="18"/>
      <c r="H23" s="18"/>
      <c r="I23" s="18"/>
      <c r="J23" s="22"/>
      <c r="K23" s="9"/>
    </row>
    <row r="24" spans="1:11" ht="31.5" customHeight="1">
      <c r="A24" s="8"/>
      <c r="B24" s="18"/>
      <c r="C24" s="18"/>
      <c r="D24" s="18"/>
      <c r="E24" s="22"/>
      <c r="F24" s="23"/>
      <c r="G24" s="18"/>
      <c r="H24" s="18"/>
      <c r="I24" s="18"/>
      <c r="J24" s="22"/>
      <c r="K24" s="9"/>
    </row>
    <row r="25" spans="1:11" ht="31.5" customHeight="1">
      <c r="A25" s="8"/>
      <c r="B25" s="18"/>
      <c r="C25" s="18"/>
      <c r="D25" s="18"/>
      <c r="E25" s="22"/>
      <c r="F25" s="23"/>
      <c r="G25" s="18"/>
      <c r="H25" s="18"/>
      <c r="I25" s="18"/>
      <c r="J25" s="22"/>
      <c r="K25" s="9"/>
    </row>
    <row r="26" spans="1:11" ht="13">
      <c r="A26" s="6"/>
      <c r="B26" s="11"/>
      <c r="C26" s="11"/>
      <c r="D26" s="11"/>
      <c r="E26" s="24"/>
      <c r="F26" s="11"/>
      <c r="G26" s="11"/>
      <c r="H26" s="11"/>
      <c r="I26" s="11"/>
      <c r="J26" s="11"/>
      <c r="K26" s="6"/>
    </row>
  </sheetData>
  <mergeCells count="1">
    <mergeCell ref="I1:J3"/>
  </mergeCells>
  <dataValidations count="1">
    <dataValidation type="custom" allowBlank="1" showDropDown="1" showErrorMessage="1" sqref="B3" xr:uid="{00000000-0002-0000-0200-000000000000}">
      <formula1>OR(NOT(ISERROR(DATEVALUE(B3))), AND(ISNUMBER(B3), LEFT(CELL("format", B3))="D"))</formula1>
    </dataValidation>
  </dataValidation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T27"/>
  <sheetViews>
    <sheetView topLeftCell="A2" zoomScale="120" zoomScaleNormal="120" workbookViewId="0"/>
  </sheetViews>
  <sheetFormatPr baseColWidth="10" defaultColWidth="12.6640625" defaultRowHeight="15.75" customHeight="1"/>
  <cols>
    <col min="1" max="1" width="2.6640625" customWidth="1"/>
    <col min="2" max="4" width="18.83203125" customWidth="1"/>
    <col min="5" max="5" width="12.6640625" customWidth="1"/>
    <col min="6" max="17" width="6.33203125" customWidth="1"/>
    <col min="18" max="18" width="15.5" bestFit="1" customWidth="1"/>
    <col min="19" max="19" width="9" bestFit="1" customWidth="1"/>
    <col min="20" max="20" width="2.6640625" customWidth="1"/>
  </cols>
  <sheetData>
    <row r="1" spans="1:20" ht="23">
      <c r="A1" s="1"/>
      <c r="B1" s="1"/>
      <c r="C1" s="1"/>
      <c r="D1" s="1"/>
      <c r="E1" s="1"/>
      <c r="F1" s="1"/>
      <c r="G1" s="1"/>
      <c r="H1" s="1"/>
      <c r="I1" s="40"/>
      <c r="J1" s="2"/>
      <c r="K1" s="2"/>
      <c r="L1" s="2"/>
      <c r="M1" s="2"/>
      <c r="N1" s="2"/>
      <c r="O1" s="2"/>
      <c r="P1" s="2"/>
      <c r="Q1" s="2"/>
      <c r="R1" s="40"/>
      <c r="S1" s="41"/>
      <c r="T1" s="1"/>
    </row>
    <row r="2" spans="1:20" ht="26">
      <c r="A2" s="1"/>
      <c r="B2" s="3" t="s">
        <v>9</v>
      </c>
      <c r="C2" s="12"/>
      <c r="D2" s="12"/>
      <c r="E2" s="2"/>
      <c r="F2" s="2"/>
      <c r="G2" s="4"/>
      <c r="H2" s="4"/>
      <c r="I2" s="41"/>
      <c r="J2" s="2"/>
      <c r="K2" s="2"/>
      <c r="L2" s="2"/>
      <c r="M2" s="2"/>
      <c r="N2" s="2"/>
      <c r="O2" s="2"/>
      <c r="P2" s="2"/>
      <c r="Q2" s="2"/>
      <c r="R2" s="41"/>
      <c r="S2" s="41"/>
      <c r="T2" s="1"/>
    </row>
    <row r="3" spans="1:20" ht="23">
      <c r="A3" s="1"/>
      <c r="B3" s="1"/>
      <c r="C3" s="5"/>
      <c r="D3" s="5"/>
      <c r="E3" s="1"/>
      <c r="F3" s="1"/>
      <c r="G3" s="1"/>
      <c r="H3" s="1"/>
      <c r="I3" s="41"/>
      <c r="J3" s="2"/>
      <c r="K3" s="2"/>
      <c r="L3" s="2"/>
      <c r="M3" s="2"/>
      <c r="N3" s="2"/>
      <c r="O3" s="2"/>
      <c r="P3" s="2"/>
      <c r="Q3" s="2"/>
      <c r="R3" s="41"/>
      <c r="S3" s="41"/>
      <c r="T3" s="1"/>
    </row>
    <row r="4" spans="1:20" ht="13">
      <c r="A4" s="6"/>
      <c r="B4" s="7"/>
      <c r="C4" s="7"/>
      <c r="D4" s="7"/>
      <c r="E4" s="7"/>
      <c r="F4" s="7"/>
      <c r="G4" s="7"/>
      <c r="H4" s="7"/>
      <c r="I4" s="7"/>
      <c r="J4" s="7"/>
      <c r="K4" s="7"/>
      <c r="L4" s="7"/>
      <c r="M4" s="7"/>
      <c r="N4" s="7"/>
      <c r="O4" s="7"/>
      <c r="P4" s="7"/>
      <c r="Q4" s="7"/>
      <c r="R4" s="7"/>
      <c r="S4" s="7"/>
      <c r="T4" s="6"/>
    </row>
    <row r="5" spans="1:20" ht="31.5" customHeight="1">
      <c r="A5" s="8"/>
      <c r="B5" s="13"/>
      <c r="C5" s="13"/>
      <c r="D5" s="14"/>
      <c r="E5" s="14"/>
      <c r="F5" s="47" t="s">
        <v>12</v>
      </c>
      <c r="G5" s="48"/>
      <c r="H5" s="48"/>
      <c r="I5" s="48"/>
      <c r="J5" s="48"/>
      <c r="K5" s="48"/>
      <c r="L5" s="48"/>
      <c r="M5" s="48"/>
      <c r="N5" s="48"/>
      <c r="O5" s="48"/>
      <c r="P5" s="48"/>
      <c r="Q5" s="48"/>
      <c r="R5" s="15"/>
      <c r="S5" s="16"/>
      <c r="T5" s="9"/>
    </row>
    <row r="6" spans="1:20" ht="31.5" customHeight="1">
      <c r="A6" s="8"/>
      <c r="B6" s="31" t="s">
        <v>27</v>
      </c>
      <c r="C6" s="31" t="s">
        <v>28</v>
      </c>
      <c r="D6" s="32" t="s">
        <v>26</v>
      </c>
      <c r="E6" s="33" t="s">
        <v>25</v>
      </c>
      <c r="F6" s="34" t="s">
        <v>13</v>
      </c>
      <c r="G6" s="34" t="s">
        <v>14</v>
      </c>
      <c r="H6" s="34" t="s">
        <v>15</v>
      </c>
      <c r="I6" s="34" t="s">
        <v>16</v>
      </c>
      <c r="J6" s="34" t="s">
        <v>17</v>
      </c>
      <c r="K6" s="34" t="s">
        <v>18</v>
      </c>
      <c r="L6" s="34" t="s">
        <v>19</v>
      </c>
      <c r="M6" s="34" t="s">
        <v>20</v>
      </c>
      <c r="N6" s="34" t="s">
        <v>21</v>
      </c>
      <c r="O6" s="34" t="s">
        <v>22</v>
      </c>
      <c r="P6" s="34" t="s">
        <v>23</v>
      </c>
      <c r="Q6" s="34" t="s">
        <v>24</v>
      </c>
      <c r="R6" s="33" t="s">
        <v>29</v>
      </c>
      <c r="S6" s="33" t="s">
        <v>30</v>
      </c>
      <c r="T6" s="9"/>
    </row>
    <row r="7" spans="1:20" ht="31.5" customHeight="1">
      <c r="A7" s="8"/>
      <c r="B7" s="17"/>
      <c r="C7" s="17"/>
      <c r="D7" s="17"/>
      <c r="E7" s="17"/>
      <c r="F7" s="17"/>
      <c r="G7" s="17"/>
      <c r="H7" s="17"/>
      <c r="I7" s="17"/>
      <c r="J7" s="18"/>
      <c r="K7" s="18"/>
      <c r="L7" s="18"/>
      <c r="M7" s="18"/>
      <c r="N7" s="18"/>
      <c r="O7" s="18"/>
      <c r="P7" s="18"/>
      <c r="Q7" s="18"/>
      <c r="R7" s="19">
        <f t="shared" ref="R7:R26" si="0">IFERROR(ROUND(AVERAGE(F7:Q7),0),0)</f>
        <v>0</v>
      </c>
      <c r="S7" s="20">
        <f t="shared" ref="S7:S26" si="1">IFERROR(R7/(E7*12),0)</f>
        <v>0</v>
      </c>
      <c r="T7" s="9"/>
    </row>
    <row r="8" spans="1:20" ht="31.5" customHeight="1">
      <c r="A8" s="8"/>
      <c r="B8" s="17"/>
      <c r="C8" s="17"/>
      <c r="D8" s="17"/>
      <c r="E8" s="17"/>
      <c r="F8" s="17"/>
      <c r="G8" s="17"/>
      <c r="H8" s="17"/>
      <c r="I8" s="17"/>
      <c r="J8" s="18"/>
      <c r="K8" s="18"/>
      <c r="L8" s="18"/>
      <c r="M8" s="18"/>
      <c r="N8" s="18"/>
      <c r="O8" s="18"/>
      <c r="P8" s="18"/>
      <c r="Q8" s="18"/>
      <c r="R8" s="19">
        <f t="shared" si="0"/>
        <v>0</v>
      </c>
      <c r="S8" s="20">
        <f t="shared" si="1"/>
        <v>0</v>
      </c>
      <c r="T8" s="9"/>
    </row>
    <row r="9" spans="1:20" ht="31.5" customHeight="1">
      <c r="A9" s="8"/>
      <c r="B9" s="17"/>
      <c r="C9" s="17"/>
      <c r="D9" s="17"/>
      <c r="E9" s="17"/>
      <c r="F9" s="17"/>
      <c r="G9" s="17"/>
      <c r="H9" s="17"/>
      <c r="I9" s="17"/>
      <c r="J9" s="18"/>
      <c r="K9" s="18"/>
      <c r="L9" s="18"/>
      <c r="M9" s="18"/>
      <c r="N9" s="18"/>
      <c r="O9" s="18"/>
      <c r="P9" s="18"/>
      <c r="Q9" s="18"/>
      <c r="R9" s="19">
        <f t="shared" si="0"/>
        <v>0</v>
      </c>
      <c r="S9" s="20">
        <f t="shared" si="1"/>
        <v>0</v>
      </c>
      <c r="T9" s="9"/>
    </row>
    <row r="10" spans="1:20" ht="31.5" customHeight="1">
      <c r="A10" s="8"/>
      <c r="B10" s="17"/>
      <c r="C10" s="17"/>
      <c r="D10" s="17"/>
      <c r="E10" s="17"/>
      <c r="F10" s="17"/>
      <c r="G10" s="17"/>
      <c r="H10" s="17"/>
      <c r="I10" s="17"/>
      <c r="J10" s="18"/>
      <c r="K10" s="18"/>
      <c r="L10" s="18"/>
      <c r="M10" s="18"/>
      <c r="N10" s="18"/>
      <c r="O10" s="18"/>
      <c r="P10" s="18"/>
      <c r="Q10" s="18"/>
      <c r="R10" s="19">
        <f t="shared" si="0"/>
        <v>0</v>
      </c>
      <c r="S10" s="20">
        <f t="shared" si="1"/>
        <v>0</v>
      </c>
      <c r="T10" s="9"/>
    </row>
    <row r="11" spans="1:20" ht="31.5" customHeight="1">
      <c r="A11" s="8"/>
      <c r="B11" s="17"/>
      <c r="C11" s="17"/>
      <c r="D11" s="17"/>
      <c r="E11" s="17"/>
      <c r="F11" s="17"/>
      <c r="G11" s="17"/>
      <c r="H11" s="17"/>
      <c r="I11" s="17"/>
      <c r="J11" s="18"/>
      <c r="K11" s="18"/>
      <c r="L11" s="18"/>
      <c r="M11" s="18"/>
      <c r="N11" s="18"/>
      <c r="O11" s="18"/>
      <c r="P11" s="18"/>
      <c r="Q11" s="18"/>
      <c r="R11" s="19">
        <f t="shared" si="0"/>
        <v>0</v>
      </c>
      <c r="S11" s="20">
        <f t="shared" si="1"/>
        <v>0</v>
      </c>
      <c r="T11" s="9"/>
    </row>
    <row r="12" spans="1:20" ht="31.5" customHeight="1">
      <c r="A12" s="8"/>
      <c r="B12" s="17"/>
      <c r="C12" s="17"/>
      <c r="D12" s="17"/>
      <c r="E12" s="17"/>
      <c r="F12" s="17"/>
      <c r="G12" s="17"/>
      <c r="H12" s="17"/>
      <c r="I12" s="17"/>
      <c r="J12" s="18"/>
      <c r="K12" s="18"/>
      <c r="L12" s="18"/>
      <c r="M12" s="18"/>
      <c r="N12" s="18"/>
      <c r="O12" s="18"/>
      <c r="P12" s="18"/>
      <c r="Q12" s="18"/>
      <c r="R12" s="19">
        <f t="shared" si="0"/>
        <v>0</v>
      </c>
      <c r="S12" s="20">
        <f t="shared" si="1"/>
        <v>0</v>
      </c>
      <c r="T12" s="9"/>
    </row>
    <row r="13" spans="1:20" ht="31.5" customHeight="1">
      <c r="A13" s="8"/>
      <c r="B13" s="17"/>
      <c r="C13" s="17"/>
      <c r="D13" s="17"/>
      <c r="E13" s="17"/>
      <c r="F13" s="17"/>
      <c r="G13" s="17"/>
      <c r="H13" s="17"/>
      <c r="I13" s="17"/>
      <c r="J13" s="18"/>
      <c r="K13" s="18"/>
      <c r="L13" s="18"/>
      <c r="M13" s="18"/>
      <c r="N13" s="18"/>
      <c r="O13" s="18"/>
      <c r="P13" s="18"/>
      <c r="Q13" s="18"/>
      <c r="R13" s="19">
        <f t="shared" si="0"/>
        <v>0</v>
      </c>
      <c r="S13" s="20">
        <f t="shared" si="1"/>
        <v>0</v>
      </c>
      <c r="T13" s="9"/>
    </row>
    <row r="14" spans="1:20" ht="31.5" customHeight="1">
      <c r="A14" s="8"/>
      <c r="B14" s="17"/>
      <c r="C14" s="17"/>
      <c r="D14" s="17"/>
      <c r="E14" s="17"/>
      <c r="F14" s="17"/>
      <c r="G14" s="17"/>
      <c r="H14" s="17"/>
      <c r="I14" s="17"/>
      <c r="J14" s="18"/>
      <c r="K14" s="18"/>
      <c r="L14" s="18"/>
      <c r="M14" s="18"/>
      <c r="N14" s="18"/>
      <c r="O14" s="18"/>
      <c r="P14" s="18"/>
      <c r="Q14" s="18"/>
      <c r="R14" s="19">
        <f t="shared" si="0"/>
        <v>0</v>
      </c>
      <c r="S14" s="20">
        <f t="shared" si="1"/>
        <v>0</v>
      </c>
      <c r="T14" s="9"/>
    </row>
    <row r="15" spans="1:20" ht="31.5" customHeight="1">
      <c r="A15" s="8"/>
      <c r="B15" s="17"/>
      <c r="C15" s="17"/>
      <c r="D15" s="17"/>
      <c r="E15" s="17"/>
      <c r="F15" s="17"/>
      <c r="G15" s="17"/>
      <c r="H15" s="17"/>
      <c r="I15" s="17"/>
      <c r="J15" s="18"/>
      <c r="K15" s="18"/>
      <c r="L15" s="18"/>
      <c r="M15" s="18"/>
      <c r="N15" s="18"/>
      <c r="O15" s="18"/>
      <c r="P15" s="18"/>
      <c r="Q15" s="18"/>
      <c r="R15" s="19">
        <f t="shared" si="0"/>
        <v>0</v>
      </c>
      <c r="S15" s="20">
        <f t="shared" si="1"/>
        <v>0</v>
      </c>
      <c r="T15" s="9"/>
    </row>
    <row r="16" spans="1:20" ht="31.5" customHeight="1">
      <c r="A16" s="8"/>
      <c r="B16" s="17"/>
      <c r="C16" s="17"/>
      <c r="D16" s="17"/>
      <c r="E16" s="17"/>
      <c r="F16" s="17"/>
      <c r="G16" s="17"/>
      <c r="H16" s="17"/>
      <c r="I16" s="17"/>
      <c r="J16" s="18"/>
      <c r="K16" s="18"/>
      <c r="L16" s="18"/>
      <c r="M16" s="18"/>
      <c r="N16" s="18"/>
      <c r="O16" s="18"/>
      <c r="P16" s="18"/>
      <c r="Q16" s="18"/>
      <c r="R16" s="19">
        <f t="shared" si="0"/>
        <v>0</v>
      </c>
      <c r="S16" s="20">
        <f t="shared" si="1"/>
        <v>0</v>
      </c>
      <c r="T16" s="9"/>
    </row>
    <row r="17" spans="1:20" ht="31.5" customHeight="1">
      <c r="A17" s="8"/>
      <c r="B17" s="17"/>
      <c r="C17" s="17"/>
      <c r="D17" s="17"/>
      <c r="E17" s="17"/>
      <c r="F17" s="17"/>
      <c r="G17" s="17"/>
      <c r="H17" s="17"/>
      <c r="I17" s="17"/>
      <c r="J17" s="18"/>
      <c r="K17" s="18"/>
      <c r="L17" s="18"/>
      <c r="M17" s="18"/>
      <c r="N17" s="18"/>
      <c r="O17" s="18"/>
      <c r="P17" s="18"/>
      <c r="Q17" s="18"/>
      <c r="R17" s="19">
        <f t="shared" si="0"/>
        <v>0</v>
      </c>
      <c r="S17" s="20">
        <f t="shared" si="1"/>
        <v>0</v>
      </c>
      <c r="T17" s="9"/>
    </row>
    <row r="18" spans="1:20" ht="31.5" customHeight="1">
      <c r="A18" s="8"/>
      <c r="B18" s="17"/>
      <c r="C18" s="17"/>
      <c r="D18" s="17"/>
      <c r="E18" s="17"/>
      <c r="F18" s="17"/>
      <c r="G18" s="17"/>
      <c r="H18" s="17"/>
      <c r="I18" s="17"/>
      <c r="J18" s="18"/>
      <c r="K18" s="18"/>
      <c r="L18" s="18"/>
      <c r="M18" s="18"/>
      <c r="N18" s="18"/>
      <c r="O18" s="18"/>
      <c r="P18" s="18"/>
      <c r="Q18" s="18"/>
      <c r="R18" s="19">
        <f t="shared" si="0"/>
        <v>0</v>
      </c>
      <c r="S18" s="20">
        <f t="shared" si="1"/>
        <v>0</v>
      </c>
      <c r="T18" s="9"/>
    </row>
    <row r="19" spans="1:20" ht="31.5" customHeight="1">
      <c r="A19" s="8"/>
      <c r="B19" s="17"/>
      <c r="C19" s="17"/>
      <c r="D19" s="17"/>
      <c r="E19" s="17"/>
      <c r="F19" s="17"/>
      <c r="G19" s="17"/>
      <c r="H19" s="17"/>
      <c r="I19" s="17"/>
      <c r="J19" s="18"/>
      <c r="K19" s="18"/>
      <c r="L19" s="18"/>
      <c r="M19" s="18"/>
      <c r="N19" s="18"/>
      <c r="O19" s="18"/>
      <c r="P19" s="18"/>
      <c r="Q19" s="18"/>
      <c r="R19" s="19">
        <f t="shared" si="0"/>
        <v>0</v>
      </c>
      <c r="S19" s="20">
        <f t="shared" si="1"/>
        <v>0</v>
      </c>
      <c r="T19" s="9"/>
    </row>
    <row r="20" spans="1:20" ht="31.5" customHeight="1">
      <c r="A20" s="8"/>
      <c r="B20" s="17"/>
      <c r="C20" s="17"/>
      <c r="D20" s="17"/>
      <c r="E20" s="17"/>
      <c r="F20" s="17"/>
      <c r="G20" s="17"/>
      <c r="H20" s="17"/>
      <c r="I20" s="17"/>
      <c r="J20" s="18"/>
      <c r="K20" s="18"/>
      <c r="L20" s="18"/>
      <c r="M20" s="18"/>
      <c r="N20" s="18"/>
      <c r="O20" s="18"/>
      <c r="P20" s="18"/>
      <c r="Q20" s="18"/>
      <c r="R20" s="19">
        <f t="shared" si="0"/>
        <v>0</v>
      </c>
      <c r="S20" s="20">
        <f t="shared" si="1"/>
        <v>0</v>
      </c>
      <c r="T20" s="9"/>
    </row>
    <row r="21" spans="1:20" ht="31.5" customHeight="1">
      <c r="A21" s="8"/>
      <c r="B21" s="17"/>
      <c r="C21" s="17"/>
      <c r="D21" s="17"/>
      <c r="E21" s="17"/>
      <c r="F21" s="17"/>
      <c r="G21" s="17"/>
      <c r="H21" s="17"/>
      <c r="I21" s="17"/>
      <c r="J21" s="18"/>
      <c r="K21" s="18"/>
      <c r="L21" s="18"/>
      <c r="M21" s="18"/>
      <c r="N21" s="18"/>
      <c r="O21" s="18"/>
      <c r="P21" s="18"/>
      <c r="Q21" s="18"/>
      <c r="R21" s="19">
        <f t="shared" si="0"/>
        <v>0</v>
      </c>
      <c r="S21" s="20">
        <f t="shared" si="1"/>
        <v>0</v>
      </c>
      <c r="T21" s="9"/>
    </row>
    <row r="22" spans="1:20" ht="31.5" customHeight="1">
      <c r="A22" s="8"/>
      <c r="B22" s="17"/>
      <c r="C22" s="17"/>
      <c r="D22" s="17"/>
      <c r="E22" s="17"/>
      <c r="F22" s="17"/>
      <c r="G22" s="17"/>
      <c r="H22" s="17"/>
      <c r="I22" s="17"/>
      <c r="J22" s="18"/>
      <c r="K22" s="18"/>
      <c r="L22" s="18"/>
      <c r="M22" s="18"/>
      <c r="N22" s="18"/>
      <c r="O22" s="18"/>
      <c r="P22" s="18"/>
      <c r="Q22" s="18"/>
      <c r="R22" s="19">
        <f t="shared" si="0"/>
        <v>0</v>
      </c>
      <c r="S22" s="20">
        <f t="shared" si="1"/>
        <v>0</v>
      </c>
      <c r="T22" s="9"/>
    </row>
    <row r="23" spans="1:20" ht="31.5" customHeight="1">
      <c r="A23" s="8"/>
      <c r="B23" s="17"/>
      <c r="C23" s="17"/>
      <c r="D23" s="17"/>
      <c r="E23" s="17"/>
      <c r="F23" s="17"/>
      <c r="G23" s="17"/>
      <c r="H23" s="17"/>
      <c r="I23" s="17"/>
      <c r="J23" s="18"/>
      <c r="K23" s="18"/>
      <c r="L23" s="18"/>
      <c r="M23" s="18"/>
      <c r="N23" s="18"/>
      <c r="O23" s="18"/>
      <c r="P23" s="18"/>
      <c r="Q23" s="18"/>
      <c r="R23" s="19">
        <f t="shared" si="0"/>
        <v>0</v>
      </c>
      <c r="S23" s="20">
        <f t="shared" si="1"/>
        <v>0</v>
      </c>
      <c r="T23" s="9"/>
    </row>
    <row r="24" spans="1:20" ht="31.5" customHeight="1">
      <c r="A24" s="8"/>
      <c r="B24" s="17"/>
      <c r="C24" s="17"/>
      <c r="D24" s="17"/>
      <c r="E24" s="17"/>
      <c r="F24" s="17"/>
      <c r="G24" s="17"/>
      <c r="H24" s="17"/>
      <c r="I24" s="17"/>
      <c r="J24" s="18"/>
      <c r="K24" s="18"/>
      <c r="L24" s="18"/>
      <c r="M24" s="18"/>
      <c r="N24" s="18"/>
      <c r="O24" s="18"/>
      <c r="P24" s="18"/>
      <c r="Q24" s="18"/>
      <c r="R24" s="19">
        <f t="shared" si="0"/>
        <v>0</v>
      </c>
      <c r="S24" s="20">
        <f t="shared" si="1"/>
        <v>0</v>
      </c>
      <c r="T24" s="9"/>
    </row>
    <row r="25" spans="1:20" ht="31.5" customHeight="1">
      <c r="A25" s="8"/>
      <c r="B25" s="17"/>
      <c r="C25" s="17"/>
      <c r="D25" s="17"/>
      <c r="E25" s="17"/>
      <c r="F25" s="17"/>
      <c r="G25" s="17"/>
      <c r="H25" s="17"/>
      <c r="I25" s="17"/>
      <c r="J25" s="18"/>
      <c r="K25" s="18"/>
      <c r="L25" s="18"/>
      <c r="M25" s="18"/>
      <c r="N25" s="18"/>
      <c r="O25" s="18"/>
      <c r="P25" s="18"/>
      <c r="Q25" s="18"/>
      <c r="R25" s="19">
        <f t="shared" si="0"/>
        <v>0</v>
      </c>
      <c r="S25" s="20">
        <f t="shared" si="1"/>
        <v>0</v>
      </c>
      <c r="T25" s="9"/>
    </row>
    <row r="26" spans="1:20" ht="31.5" customHeight="1">
      <c r="A26" s="8"/>
      <c r="B26" s="17"/>
      <c r="C26" s="17"/>
      <c r="D26" s="17"/>
      <c r="E26" s="17"/>
      <c r="F26" s="17"/>
      <c r="G26" s="17"/>
      <c r="H26" s="17"/>
      <c r="I26" s="17"/>
      <c r="J26" s="18"/>
      <c r="K26" s="18"/>
      <c r="L26" s="18"/>
      <c r="M26" s="18"/>
      <c r="N26" s="18"/>
      <c r="O26" s="18"/>
      <c r="P26" s="18"/>
      <c r="Q26" s="18"/>
      <c r="R26" s="19">
        <f t="shared" si="0"/>
        <v>0</v>
      </c>
      <c r="S26" s="20">
        <f t="shared" si="1"/>
        <v>0</v>
      </c>
      <c r="T26" s="9"/>
    </row>
    <row r="27" spans="1:20" ht="13">
      <c r="A27" s="6"/>
      <c r="B27" s="11"/>
      <c r="C27" s="11"/>
      <c r="D27" s="11"/>
      <c r="E27" s="11"/>
      <c r="F27" s="11"/>
      <c r="G27" s="6"/>
      <c r="H27" s="11"/>
      <c r="I27" s="11"/>
      <c r="J27" s="11"/>
      <c r="K27" s="11"/>
      <c r="L27" s="11"/>
      <c r="M27" s="11"/>
      <c r="N27" s="11"/>
      <c r="O27" s="11"/>
      <c r="P27" s="11"/>
      <c r="Q27" s="11"/>
      <c r="R27" s="11"/>
      <c r="S27" s="11"/>
      <c r="T27" s="6"/>
    </row>
  </sheetData>
  <mergeCells count="3">
    <mergeCell ref="I1:I3"/>
    <mergeCell ref="R1:S3"/>
    <mergeCell ref="F5:Q5"/>
  </mergeCells>
  <dataValidations count="1">
    <dataValidation type="custom" allowBlank="1" showDropDown="1" showErrorMessage="1" sqref="B3" xr:uid="{00000000-0002-0000-0300-000000000000}">
      <formula1>OR(NOT(ISERROR(DATEVALUE(B3))), AND(ISNUMBER(B3), LEFT(CELL("format", B3))="D"))</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K26"/>
  <sheetViews>
    <sheetView tabSelected="1" zoomScale="120" zoomScaleNormal="120" workbookViewId="0">
      <selection activeCell="I17" sqref="I17"/>
    </sheetView>
  </sheetViews>
  <sheetFormatPr baseColWidth="10" defaultColWidth="12.6640625" defaultRowHeight="15.75" customHeight="1"/>
  <cols>
    <col min="1" max="1" width="2.6640625" customWidth="1"/>
    <col min="2" max="5" width="18.83203125" customWidth="1"/>
    <col min="6" max="6" width="6.33203125" customWidth="1"/>
    <col min="7" max="10" width="18.83203125" customWidth="1"/>
    <col min="11" max="11" width="2.6640625" customWidth="1"/>
  </cols>
  <sheetData>
    <row r="1" spans="1:11" ht="23">
      <c r="A1" s="1"/>
      <c r="B1" s="1"/>
      <c r="C1" s="1"/>
      <c r="D1" s="1"/>
      <c r="E1" s="1"/>
      <c r="F1" s="1"/>
      <c r="G1" s="2"/>
      <c r="H1" s="2"/>
      <c r="I1" s="40"/>
      <c r="J1" s="41"/>
      <c r="K1" s="1"/>
    </row>
    <row r="2" spans="1:11" ht="26">
      <c r="A2" s="1"/>
      <c r="B2" s="3" t="s">
        <v>9</v>
      </c>
      <c r="C2" s="12"/>
      <c r="D2" s="12"/>
      <c r="E2" s="2"/>
      <c r="F2" s="2"/>
      <c r="G2" s="2"/>
      <c r="H2" s="2"/>
      <c r="I2" s="41"/>
      <c r="J2" s="41"/>
      <c r="K2" s="1"/>
    </row>
    <row r="3" spans="1:11" ht="13">
      <c r="A3" s="1"/>
      <c r="B3" s="1"/>
      <c r="C3" s="5"/>
      <c r="D3" s="5"/>
      <c r="E3" s="1"/>
      <c r="F3" s="1"/>
      <c r="G3" s="29" t="s">
        <v>27</v>
      </c>
      <c r="H3" s="30" t="s">
        <v>4</v>
      </c>
      <c r="I3" s="41"/>
      <c r="J3" s="41"/>
      <c r="K3" s="1"/>
    </row>
    <row r="4" spans="1:11" ht="13">
      <c r="A4" s="6"/>
      <c r="B4" s="7"/>
      <c r="C4" s="7"/>
      <c r="D4" s="7"/>
      <c r="E4" s="7"/>
      <c r="F4" s="7"/>
      <c r="G4" s="7"/>
      <c r="H4" s="7"/>
      <c r="I4" s="7"/>
      <c r="J4" s="7"/>
      <c r="K4" s="6"/>
    </row>
    <row r="5" spans="1:11" ht="31.5" customHeight="1">
      <c r="A5" s="8"/>
      <c r="B5" s="25"/>
      <c r="C5" s="26" t="s">
        <v>3</v>
      </c>
      <c r="D5" s="27"/>
      <c r="E5" s="28"/>
      <c r="F5" s="21"/>
      <c r="G5" s="25"/>
      <c r="H5" s="26" t="s">
        <v>3</v>
      </c>
      <c r="I5" s="27"/>
      <c r="J5" s="28"/>
      <c r="K5" s="9"/>
    </row>
    <row r="6" spans="1:11" s="85" customFormat="1" ht="56">
      <c r="A6" s="82"/>
      <c r="B6" s="58" t="s">
        <v>27</v>
      </c>
      <c r="C6" s="58" t="s">
        <v>39</v>
      </c>
      <c r="D6" s="59" t="s">
        <v>38</v>
      </c>
      <c r="E6" s="60" t="s">
        <v>35</v>
      </c>
      <c r="F6" s="83"/>
      <c r="G6" s="58" t="s">
        <v>26</v>
      </c>
      <c r="H6" s="58" t="s">
        <v>37</v>
      </c>
      <c r="I6" s="59" t="s">
        <v>38</v>
      </c>
      <c r="J6" s="60" t="s">
        <v>35</v>
      </c>
      <c r="K6" s="84"/>
    </row>
    <row r="7" spans="1:11" s="62" customFormat="1" ht="29" customHeight="1">
      <c r="A7" s="8"/>
      <c r="B7" s="68" t="s">
        <v>4</v>
      </c>
      <c r="C7" s="65"/>
      <c r="D7" s="66">
        <v>0</v>
      </c>
      <c r="E7" s="67">
        <v>0</v>
      </c>
      <c r="F7" s="23"/>
      <c r="G7" s="68" t="s">
        <v>4</v>
      </c>
      <c r="H7" s="65"/>
      <c r="I7" s="66">
        <v>0</v>
      </c>
      <c r="J7" s="67">
        <v>0</v>
      </c>
      <c r="K7" s="9"/>
    </row>
    <row r="8" spans="1:11" s="62" customFormat="1" ht="29" customHeight="1">
      <c r="A8" s="8"/>
      <c r="B8" s="77" t="s">
        <v>5</v>
      </c>
      <c r="C8" s="78"/>
      <c r="D8" s="79">
        <v>0</v>
      </c>
      <c r="E8" s="80">
        <v>0</v>
      </c>
      <c r="F8" s="23"/>
      <c r="G8" s="77" t="s">
        <v>5</v>
      </c>
      <c r="H8" s="78"/>
      <c r="I8" s="79">
        <v>0</v>
      </c>
      <c r="J8" s="80">
        <v>0</v>
      </c>
      <c r="K8" s="9"/>
    </row>
    <row r="9" spans="1:11" ht="31.5" customHeight="1">
      <c r="A9" s="8"/>
      <c r="B9" s="18"/>
      <c r="C9" s="18"/>
      <c r="D9" s="18"/>
      <c r="E9" s="18"/>
      <c r="F9" s="23"/>
      <c r="G9" s="18"/>
      <c r="H9" s="18"/>
      <c r="I9" s="18"/>
      <c r="J9" s="18"/>
      <c r="K9" s="9"/>
    </row>
    <row r="10" spans="1:11" ht="31.5" customHeight="1">
      <c r="A10" s="8"/>
      <c r="B10" s="18"/>
      <c r="C10" s="18"/>
      <c r="D10" s="18"/>
      <c r="E10" s="22"/>
      <c r="F10" s="23"/>
      <c r="G10" s="18"/>
      <c r="H10" s="18"/>
      <c r="I10" s="18"/>
      <c r="J10" s="22"/>
      <c r="K10" s="9"/>
    </row>
    <row r="11" spans="1:11" ht="31.5" customHeight="1">
      <c r="A11" s="8"/>
      <c r="B11" s="18"/>
      <c r="C11" s="18"/>
      <c r="D11" s="18"/>
      <c r="E11" s="22"/>
      <c r="F11" s="23"/>
      <c r="G11" s="18"/>
      <c r="H11" s="18"/>
      <c r="I11" s="18"/>
      <c r="J11" s="22"/>
      <c r="K11" s="9"/>
    </row>
    <row r="12" spans="1:11" ht="31.5" customHeight="1">
      <c r="A12" s="8"/>
      <c r="B12" s="18"/>
      <c r="C12" s="18"/>
      <c r="D12" s="18"/>
      <c r="E12" s="22"/>
      <c r="F12" s="23"/>
      <c r="G12" s="18"/>
      <c r="H12" s="18"/>
      <c r="I12" s="18"/>
      <c r="J12" s="22"/>
      <c r="K12" s="9"/>
    </row>
    <row r="13" spans="1:11" ht="31.5" customHeight="1">
      <c r="A13" s="8"/>
      <c r="B13" s="18"/>
      <c r="C13" s="18"/>
      <c r="D13" s="18"/>
      <c r="E13" s="22"/>
      <c r="F13" s="23"/>
      <c r="G13" s="18"/>
      <c r="H13" s="18"/>
      <c r="I13" s="18"/>
      <c r="J13" s="22"/>
      <c r="K13" s="9"/>
    </row>
    <row r="14" spans="1:11" ht="31.5" customHeight="1">
      <c r="A14" s="8"/>
      <c r="B14" s="18"/>
      <c r="C14" s="18"/>
      <c r="D14" s="18"/>
      <c r="E14" s="22"/>
      <c r="F14" s="23"/>
      <c r="G14" s="18"/>
      <c r="H14" s="18"/>
      <c r="I14" s="18"/>
      <c r="J14" s="22"/>
      <c r="K14" s="9"/>
    </row>
    <row r="15" spans="1:11" ht="31.5" customHeight="1">
      <c r="A15" s="8"/>
      <c r="B15" s="18"/>
      <c r="C15" s="18"/>
      <c r="D15" s="18"/>
      <c r="E15" s="22"/>
      <c r="F15" s="23"/>
      <c r="G15" s="18"/>
      <c r="H15" s="18"/>
      <c r="I15" s="18"/>
      <c r="J15" s="22"/>
      <c r="K15" s="9"/>
    </row>
    <row r="16" spans="1:11" ht="31.5" customHeight="1">
      <c r="A16" s="8"/>
      <c r="B16" s="18"/>
      <c r="C16" s="18"/>
      <c r="D16" s="18"/>
      <c r="E16" s="22"/>
      <c r="F16" s="23"/>
      <c r="G16" s="18"/>
      <c r="H16" s="18"/>
      <c r="I16" s="18"/>
      <c r="J16" s="22"/>
      <c r="K16" s="9"/>
    </row>
    <row r="17" spans="1:11" ht="31.5" customHeight="1">
      <c r="A17" s="8"/>
      <c r="B17" s="18"/>
      <c r="C17" s="18"/>
      <c r="D17" s="18"/>
      <c r="E17" s="22"/>
      <c r="F17" s="23"/>
      <c r="G17" s="18"/>
      <c r="H17" s="18"/>
      <c r="I17" s="18"/>
      <c r="J17" s="22"/>
      <c r="K17" s="9"/>
    </row>
    <row r="18" spans="1:11" ht="31.5" customHeight="1">
      <c r="A18" s="8"/>
      <c r="B18" s="18"/>
      <c r="C18" s="18"/>
      <c r="D18" s="18"/>
      <c r="E18" s="22"/>
      <c r="F18" s="23"/>
      <c r="G18" s="18"/>
      <c r="H18" s="18"/>
      <c r="I18" s="18"/>
      <c r="J18" s="22"/>
      <c r="K18" s="9"/>
    </row>
    <row r="19" spans="1:11" ht="31.5" customHeight="1">
      <c r="A19" s="8"/>
      <c r="B19" s="18"/>
      <c r="C19" s="18"/>
      <c r="D19" s="18"/>
      <c r="E19" s="22"/>
      <c r="F19" s="23"/>
      <c r="G19" s="18"/>
      <c r="H19" s="18"/>
      <c r="I19" s="18"/>
      <c r="J19" s="22"/>
      <c r="K19" s="9"/>
    </row>
    <row r="20" spans="1:11" ht="31.5" customHeight="1">
      <c r="A20" s="8"/>
      <c r="B20" s="18"/>
      <c r="C20" s="18"/>
      <c r="D20" s="18"/>
      <c r="E20" s="22"/>
      <c r="F20" s="23"/>
      <c r="G20" s="18"/>
      <c r="H20" s="18"/>
      <c r="I20" s="18"/>
      <c r="J20" s="22"/>
      <c r="K20" s="9"/>
    </row>
    <row r="21" spans="1:11" ht="31.5" customHeight="1">
      <c r="A21" s="8"/>
      <c r="B21" s="18"/>
      <c r="C21" s="18"/>
      <c r="D21" s="18"/>
      <c r="E21" s="22"/>
      <c r="F21" s="23"/>
      <c r="G21" s="18"/>
      <c r="H21" s="18"/>
      <c r="I21" s="18"/>
      <c r="J21" s="22"/>
      <c r="K21" s="9"/>
    </row>
    <row r="22" spans="1:11" ht="31.5" customHeight="1">
      <c r="A22" s="8"/>
      <c r="B22" s="18"/>
      <c r="C22" s="18"/>
      <c r="D22" s="18"/>
      <c r="E22" s="22"/>
      <c r="F22" s="23"/>
      <c r="G22" s="18"/>
      <c r="H22" s="18"/>
      <c r="I22" s="18"/>
      <c r="J22" s="22"/>
      <c r="K22" s="9"/>
    </row>
    <row r="23" spans="1:11" ht="31.5" customHeight="1">
      <c r="A23" s="8"/>
      <c r="B23" s="18"/>
      <c r="C23" s="18"/>
      <c r="D23" s="18"/>
      <c r="E23" s="22"/>
      <c r="F23" s="23"/>
      <c r="G23" s="18"/>
      <c r="H23" s="18"/>
      <c r="I23" s="18"/>
      <c r="J23" s="22"/>
      <c r="K23" s="9"/>
    </row>
    <row r="24" spans="1:11" ht="31.5" customHeight="1">
      <c r="A24" s="8"/>
      <c r="B24" s="18"/>
      <c r="C24" s="18"/>
      <c r="D24" s="18"/>
      <c r="E24" s="22"/>
      <c r="F24" s="23"/>
      <c r="G24" s="18"/>
      <c r="H24" s="18"/>
      <c r="I24" s="18"/>
      <c r="J24" s="22"/>
      <c r="K24" s="9"/>
    </row>
    <row r="25" spans="1:11" ht="31.5" customHeight="1">
      <c r="A25" s="8"/>
      <c r="B25" s="18"/>
      <c r="C25" s="18"/>
      <c r="D25" s="18"/>
      <c r="E25" s="22"/>
      <c r="F25" s="23"/>
      <c r="G25" s="18"/>
      <c r="H25" s="18"/>
      <c r="I25" s="18"/>
      <c r="J25" s="22"/>
      <c r="K25" s="9"/>
    </row>
    <row r="26" spans="1:11" ht="13">
      <c r="A26" s="6"/>
      <c r="B26" s="11"/>
      <c r="C26" s="11"/>
      <c r="D26" s="11"/>
      <c r="E26" s="24"/>
      <c r="F26" s="11"/>
      <c r="G26" s="11"/>
      <c r="H26" s="11"/>
      <c r="I26" s="11"/>
      <c r="J26" s="11"/>
      <c r="K26" s="6"/>
    </row>
  </sheetData>
  <mergeCells count="1">
    <mergeCell ref="I1:J3"/>
  </mergeCells>
  <dataValidations count="1">
    <dataValidation type="custom" allowBlank="1" showDropDown="1" showErrorMessage="1" sqref="B3" xr:uid="{00000000-0002-0000-0400-000000000000}">
      <formula1>OR(NOT(ISERROR(DATEVALUE(B3))), AND(ISNUMBER(B3), LEFT(CELL("format", B3))="D"))</formula1>
    </dataValidation>
  </dataValidation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5</vt:i4>
      </vt:variant>
    </vt:vector>
  </HeadingPairs>
  <TitlesOfParts>
    <vt:vector size="5" baseType="lpstr">
      <vt:lpstr>Informations</vt:lpstr>
      <vt:lpstr>Exemple</vt:lpstr>
      <vt:lpstr>Exemple - Tableaux croisés</vt:lpstr>
      <vt:lpstr>Modèle</vt:lpstr>
      <vt:lpstr>Modèle - Tableaux croisés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Pna Ambre</cp:lastModifiedBy>
  <dcterms:created xsi:type="dcterms:W3CDTF">2024-03-04T08:33:49Z</dcterms:created>
  <dcterms:modified xsi:type="dcterms:W3CDTF">2024-03-04T09:23:09Z</dcterms:modified>
</cp:coreProperties>
</file>